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24 2023.08.30 МКУА Гв Широнців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5" i="9" l="1"/>
  <c r="C14" i="9"/>
  <c r="C12" i="9" l="1"/>
  <c r="C11" i="9"/>
  <c r="C10" i="9"/>
</calcChain>
</file>

<file path=xl/sharedStrings.xml><?xml version="1.0" encoding="utf-8"?>
<sst xmlns="http://schemas.openxmlformats.org/spreadsheetml/2006/main" count="135" uniqueCount="76">
  <si>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</si>
  <si>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</si>
  <si>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</si>
  <si>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</si>
  <si>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</si>
  <si>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</si>
  <si>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</si>
  <si>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</si>
  <si>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</si>
  <si>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</si>
  <si>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</si>
  <si>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</si>
  <si>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</si>
  <si>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</si>
  <si>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</si>
  <si>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</si>
  <si>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</si>
  <si>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</si>
  <si>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</si>
  <si>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</si>
  <si>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</si>
  <si>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</si>
  <si>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</si>
  <si>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</si>
  <si>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</si>
  <si>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</si>
  <si>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</si>
  <si>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</si>
  <si>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</si>
  <si>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</si>
  <si>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</si>
  <si>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</si>
  <si>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</si>
  <si>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</si>
  <si>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</si>
  <si>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</si>
  <si>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</si>
  <si>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</si>
  <si>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</si>
  <si>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</si>
  <si>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</si>
  <si>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</si>
  <si>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</si>
  <si>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Стол компьютерный</t>
  </si>
  <si>
    <t>Стол 2-тумбовый</t>
  </si>
  <si>
    <t>Меблі</t>
  </si>
  <si>
    <t>30/01/2003</t>
  </si>
  <si>
    <t>28/11/2003</t>
  </si>
  <si>
    <t>28/07/2004</t>
  </si>
  <si>
    <t>м. Харків (склад)</t>
  </si>
  <si>
    <t>6/12/2007</t>
  </si>
  <si>
    <t>27/06/2019</t>
  </si>
  <si>
    <t>30/09/2011</t>
  </si>
  <si>
    <t>31/12/1998</t>
  </si>
  <si>
    <t>31/05/2006</t>
  </si>
  <si>
    <t>ОС банкомата г. Красноград</t>
  </si>
  <si>
    <t>СВ м.Красноград</t>
  </si>
  <si>
    <t>Сортувальник банкнот Magner 175F</t>
  </si>
  <si>
    <t>Стол</t>
  </si>
  <si>
    <t>Полка книжная</t>
  </si>
  <si>
    <t>Стол приставной</t>
  </si>
  <si>
    <t>Шкаф канц.</t>
  </si>
  <si>
    <t>05257</t>
  </si>
  <si>
    <t>15753</t>
  </si>
  <si>
    <t>26924</t>
  </si>
  <si>
    <t>22149</t>
  </si>
  <si>
    <t>00881</t>
  </si>
  <si>
    <t>05272</t>
  </si>
  <si>
    <t>07100</t>
  </si>
  <si>
    <t>08337</t>
  </si>
  <si>
    <t>09539</t>
  </si>
  <si>
    <t>09541</t>
  </si>
  <si>
    <t>Банківське обладнання</t>
  </si>
  <si>
    <t>Банкомат ProCash 2050 xe м. Красноград, в.Преображенська, 5</t>
  </si>
  <si>
    <t>м. Київ (склад)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</si>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</sst>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4" fontId="2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164" fontId="0" fillId="0" borderId="1" xfId="2" applyNumberFormat="1" applyFont="1" applyBorder="1"/>
    <xf numFmtId="0" fontId="23" fillId="0" borderId="1" xfId="0" applyNumberFormat="1" applyFont="1" applyBorder="1" applyAlignment="1">
      <alignment horizontal="left" vertical="center" wrapText="1"/>
    </xf>
    <xf numFmtId="0" fontId="23" fillId="0" borderId="1" xfId="0" applyFont="1" applyFill="1" applyBorder="1" applyAlignment="1">
      <alignment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34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37322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26">
        <v>162473.62</v>
      </c>
      <c r="D9" s="18"/>
      <c r="E9" s="19" t="s">
        <v>75</v>
      </c>
      <c r="F9" s="20"/>
    </row>
    <row r="10" spans="1:6" ht="15.75" x14ac:dyDescent="0.25">
      <c r="A10" s="16">
        <v>2</v>
      </c>
      <c r="B10" s="17">
        <v>45069</v>
      </c>
      <c r="C10" s="27">
        <f>C9*0.7</f>
        <v>113731.53399999999</v>
      </c>
      <c r="D10" s="18">
        <v>-0.1</v>
      </c>
      <c r="E10" s="19" t="s">
        <v>75</v>
      </c>
      <c r="F10" s="20"/>
    </row>
    <row r="11" spans="1:6" ht="15.75" x14ac:dyDescent="0.25">
      <c r="A11" s="16">
        <v>3</v>
      </c>
      <c r="B11" s="17">
        <v>45077</v>
      </c>
      <c r="C11" s="27">
        <f>C9*0.8</f>
        <v>129978.89600000001</v>
      </c>
      <c r="D11" s="18">
        <v>-0.2</v>
      </c>
      <c r="E11" s="19" t="s">
        <v>75</v>
      </c>
      <c r="F11" s="20"/>
    </row>
    <row r="12" spans="1:6" ht="15.75" x14ac:dyDescent="0.25">
      <c r="A12" s="16">
        <v>4</v>
      </c>
      <c r="B12" s="17">
        <v>45085</v>
      </c>
      <c r="C12" s="27">
        <f>C9*0.7</f>
        <v>113731.53399999999</v>
      </c>
      <c r="D12" s="18">
        <v>-0.3</v>
      </c>
      <c r="E12" s="19" t="s">
        <v>75</v>
      </c>
      <c r="F12" s="20"/>
    </row>
    <row r="13" spans="1:6" ht="15.75" x14ac:dyDescent="0.25">
      <c r="A13" s="1">
        <v>5</v>
      </c>
      <c r="B13" s="3">
        <v>45138</v>
      </c>
      <c r="C13" s="28">
        <v>102358.39</v>
      </c>
      <c r="D13" s="18"/>
      <c r="E13" s="19" t="s">
        <v>75</v>
      </c>
      <c r="F13" s="1"/>
    </row>
    <row r="14" spans="1:6" ht="15.75" x14ac:dyDescent="0.25">
      <c r="A14" s="1">
        <v>6</v>
      </c>
      <c r="B14" s="3">
        <v>45146</v>
      </c>
      <c r="C14" s="27">
        <f>C13*0.7</f>
        <v>71650.872999999992</v>
      </c>
      <c r="D14" s="18">
        <v>-0.1</v>
      </c>
      <c r="E14" s="19" t="s">
        <v>75</v>
      </c>
      <c r="F14" s="1"/>
    </row>
    <row r="15" spans="1:6" ht="15.75" x14ac:dyDescent="0.25">
      <c r="A15" s="1">
        <v>7</v>
      </c>
      <c r="B15" s="3">
        <v>45154</v>
      </c>
      <c r="C15" s="27">
        <f>C13*0.8</f>
        <v>81886.712</v>
      </c>
      <c r="D15" s="18">
        <v>-0.2</v>
      </c>
      <c r="E15" s="19" t="s">
        <v>75</v>
      </c>
      <c r="F15" s="1"/>
    </row>
    <row r="16" spans="1:6" ht="15.75" x14ac:dyDescent="0.25">
      <c r="A16" s="1">
        <v>8</v>
      </c>
      <c r="B16" s="3">
        <v>45162</v>
      </c>
      <c r="C16" s="27">
        <v>71650.86</v>
      </c>
      <c r="D16" s="18">
        <v>-0.3</v>
      </c>
      <c r="E16" s="19" t="s">
        <v>75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zoomScale="118" zoomScaleNormal="100" zoomScaleSheetLayoutView="95" zoomScalePageLayoutView="118" workbookViewId="0">
      <selection activeCell="G5" sqref="G5:G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20.28515625" style="11" customWidth="1"/>
    <col min="5" max="5" width="17.4257812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71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3" t="s">
        <v>39</v>
      </c>
      <c r="K6" s="13" t="s">
        <v>40</v>
      </c>
      <c r="L6" s="13" t="s">
        <v>41</v>
      </c>
      <c r="M6" s="55"/>
    </row>
    <row r="7" spans="1:13" ht="42" customHeight="1" x14ac:dyDescent="0.25">
      <c r="A7" s="21">
        <v>1</v>
      </c>
      <c r="B7" s="22">
        <v>104</v>
      </c>
      <c r="C7" s="22" t="s">
        <v>62</v>
      </c>
      <c r="D7" s="29" t="s">
        <v>55</v>
      </c>
      <c r="E7" s="22" t="s">
        <v>37</v>
      </c>
      <c r="F7" s="23">
        <v>1</v>
      </c>
      <c r="G7" s="31" t="s">
        <v>74</v>
      </c>
      <c r="H7" s="22" t="s">
        <v>46</v>
      </c>
      <c r="I7" s="24" t="s">
        <v>26</v>
      </c>
      <c r="J7" s="25" t="s">
        <v>31</v>
      </c>
      <c r="K7" s="25" t="s">
        <v>32</v>
      </c>
      <c r="L7" s="25" t="s">
        <v>42</v>
      </c>
      <c r="M7" s="14" t="s">
        <v>25</v>
      </c>
    </row>
    <row r="8" spans="1:13" ht="38.25" customHeight="1" x14ac:dyDescent="0.25">
      <c r="A8" s="21">
        <v>2</v>
      </c>
      <c r="B8" s="22">
        <v>104</v>
      </c>
      <c r="C8" s="22" t="s">
        <v>63</v>
      </c>
      <c r="D8" s="29" t="s">
        <v>56</v>
      </c>
      <c r="E8" s="22" t="s">
        <v>37</v>
      </c>
      <c r="F8" s="23">
        <v>1</v>
      </c>
      <c r="G8" s="31" t="s">
        <v>74</v>
      </c>
      <c r="H8" s="22" t="s">
        <v>50</v>
      </c>
      <c r="I8" s="24" t="s">
        <v>26</v>
      </c>
      <c r="J8" s="25" t="s">
        <v>31</v>
      </c>
      <c r="K8" s="25" t="s">
        <v>32</v>
      </c>
      <c r="L8" s="25" t="s">
        <v>42</v>
      </c>
      <c r="M8" s="15"/>
    </row>
    <row r="9" spans="1:13" ht="24" x14ac:dyDescent="0.25">
      <c r="A9" s="21">
        <v>3</v>
      </c>
      <c r="B9" s="22">
        <v>105</v>
      </c>
      <c r="C9" s="22" t="s">
        <v>64</v>
      </c>
      <c r="D9" s="30" t="s">
        <v>57</v>
      </c>
      <c r="E9" s="22" t="s">
        <v>72</v>
      </c>
      <c r="F9" s="23">
        <v>1</v>
      </c>
      <c r="G9" s="31" t="s">
        <v>74</v>
      </c>
      <c r="H9" s="22" t="s">
        <v>51</v>
      </c>
      <c r="I9" s="24" t="s">
        <v>26</v>
      </c>
      <c r="J9" s="25" t="s">
        <v>31</v>
      </c>
      <c r="K9" s="25" t="s">
        <v>32</v>
      </c>
      <c r="L9" s="25" t="s">
        <v>42</v>
      </c>
    </row>
    <row r="10" spans="1:13" ht="42.75" customHeight="1" x14ac:dyDescent="0.25">
      <c r="A10" s="21">
        <v>4</v>
      </c>
      <c r="B10" s="22">
        <v>106</v>
      </c>
      <c r="C10" s="22" t="s">
        <v>65</v>
      </c>
      <c r="D10" s="30" t="s">
        <v>73</v>
      </c>
      <c r="E10" s="22" t="s">
        <v>38</v>
      </c>
      <c r="F10" s="23">
        <v>1</v>
      </c>
      <c r="G10" s="31" t="s">
        <v>74</v>
      </c>
      <c r="H10" s="22" t="s">
        <v>52</v>
      </c>
      <c r="I10" s="24" t="s">
        <v>26</v>
      </c>
      <c r="J10" s="25" t="s">
        <v>31</v>
      </c>
      <c r="K10" s="25" t="s">
        <v>32</v>
      </c>
      <c r="L10" s="25" t="s">
        <v>42</v>
      </c>
    </row>
    <row r="11" spans="1:13" ht="17.25" customHeight="1" x14ac:dyDescent="0.25">
      <c r="A11" s="21">
        <v>5</v>
      </c>
      <c r="B11" s="22">
        <v>109</v>
      </c>
      <c r="C11" s="22" t="s">
        <v>66</v>
      </c>
      <c r="D11" s="30" t="s">
        <v>58</v>
      </c>
      <c r="E11" s="22" t="s">
        <v>45</v>
      </c>
      <c r="F11" s="23">
        <v>1</v>
      </c>
      <c r="G11" s="31" t="s">
        <v>49</v>
      </c>
      <c r="H11" s="22" t="s">
        <v>53</v>
      </c>
      <c r="I11" s="24" t="s">
        <v>26</v>
      </c>
      <c r="J11" s="25" t="s">
        <v>31</v>
      </c>
      <c r="K11" s="25" t="s">
        <v>32</v>
      </c>
      <c r="L11" s="25" t="s">
        <v>42</v>
      </c>
    </row>
    <row r="12" spans="1:13" ht="20.25" customHeight="1" x14ac:dyDescent="0.25">
      <c r="A12" s="21">
        <v>6</v>
      </c>
      <c r="B12" s="22">
        <v>109</v>
      </c>
      <c r="C12" s="22" t="s">
        <v>67</v>
      </c>
      <c r="D12" s="30" t="s">
        <v>59</v>
      </c>
      <c r="E12" s="22" t="s">
        <v>45</v>
      </c>
      <c r="F12" s="23">
        <v>1</v>
      </c>
      <c r="G12" s="31" t="s">
        <v>49</v>
      </c>
      <c r="H12" s="22" t="s">
        <v>46</v>
      </c>
      <c r="I12" s="24" t="s">
        <v>26</v>
      </c>
      <c r="J12" s="25" t="s">
        <v>31</v>
      </c>
      <c r="K12" s="25" t="s">
        <v>32</v>
      </c>
      <c r="L12" s="25" t="s">
        <v>42</v>
      </c>
    </row>
    <row r="13" spans="1:13" ht="21" customHeight="1" x14ac:dyDescent="0.25">
      <c r="A13" s="21">
        <v>7</v>
      </c>
      <c r="B13" s="22">
        <v>109</v>
      </c>
      <c r="C13" s="22" t="s">
        <v>68</v>
      </c>
      <c r="D13" s="30" t="s">
        <v>43</v>
      </c>
      <c r="E13" s="22" t="s">
        <v>45</v>
      </c>
      <c r="F13" s="23">
        <v>1</v>
      </c>
      <c r="G13" s="31" t="s">
        <v>49</v>
      </c>
      <c r="H13" s="22" t="s">
        <v>47</v>
      </c>
      <c r="I13" s="24" t="s">
        <v>26</v>
      </c>
      <c r="J13" s="25" t="s">
        <v>31</v>
      </c>
      <c r="K13" s="25" t="s">
        <v>32</v>
      </c>
      <c r="L13" s="25" t="s">
        <v>42</v>
      </c>
    </row>
    <row r="14" spans="1:13" x14ac:dyDescent="0.25">
      <c r="A14" s="21">
        <v>8</v>
      </c>
      <c r="B14" s="22">
        <v>109</v>
      </c>
      <c r="C14" s="22" t="s">
        <v>69</v>
      </c>
      <c r="D14" s="30" t="s">
        <v>44</v>
      </c>
      <c r="E14" s="22" t="s">
        <v>45</v>
      </c>
      <c r="F14" s="23">
        <v>1</v>
      </c>
      <c r="G14" s="31" t="s">
        <v>49</v>
      </c>
      <c r="H14" s="22" t="s">
        <v>48</v>
      </c>
      <c r="I14" s="24" t="s">
        <v>26</v>
      </c>
      <c r="J14" s="25" t="s">
        <v>31</v>
      </c>
      <c r="K14" s="25" t="s">
        <v>32</v>
      </c>
      <c r="L14" s="25" t="s">
        <v>42</v>
      </c>
    </row>
    <row r="15" spans="1:13" x14ac:dyDescent="0.25">
      <c r="A15" s="21">
        <v>9</v>
      </c>
      <c r="B15" s="22">
        <v>109</v>
      </c>
      <c r="C15" s="22" t="s">
        <v>70</v>
      </c>
      <c r="D15" s="30" t="s">
        <v>60</v>
      </c>
      <c r="E15" s="22" t="s">
        <v>45</v>
      </c>
      <c r="F15" s="23">
        <v>1</v>
      </c>
      <c r="G15" s="31" t="s">
        <v>49</v>
      </c>
      <c r="H15" s="22" t="s">
        <v>54</v>
      </c>
      <c r="I15" s="24" t="s">
        <v>26</v>
      </c>
      <c r="J15" s="25" t="s">
        <v>31</v>
      </c>
      <c r="K15" s="25" t="s">
        <v>32</v>
      </c>
      <c r="L15" s="25" t="s">
        <v>42</v>
      </c>
    </row>
    <row r="16" spans="1:13" x14ac:dyDescent="0.25">
      <c r="A16" s="21">
        <v>10</v>
      </c>
      <c r="B16" s="22">
        <v>109</v>
      </c>
      <c r="C16" s="22" t="s">
        <v>71</v>
      </c>
      <c r="D16" s="30" t="s">
        <v>61</v>
      </c>
      <c r="E16" s="22" t="s">
        <v>45</v>
      </c>
      <c r="F16" s="23">
        <v>1</v>
      </c>
      <c r="G16" s="31" t="s">
        <v>49</v>
      </c>
      <c r="H16" s="22" t="s">
        <v>54</v>
      </c>
      <c r="I16" s="24" t="s">
        <v>26</v>
      </c>
      <c r="J16" s="25" t="s">
        <v>31</v>
      </c>
      <c r="K16" s="25" t="s">
        <v>32</v>
      </c>
      <c r="L16" s="25" t="s">
        <v>42</v>
      </c>
    </row>
    <row r="19" spans="3:12" ht="38.25" customHeight="1" x14ac:dyDescent="0.25">
      <c r="C19" s="46" t="s">
        <v>36</v>
      </c>
      <c r="D19" s="46"/>
      <c r="E19" s="46"/>
      <c r="F19" s="46"/>
      <c r="G19" s="46"/>
      <c r="L19" s="9" t="s">
        <v>35</v>
      </c>
    </row>
  </sheetData>
  <autoFilter ref="A6:M8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2023-08-25T07:54:42Z</cp:lastPrinted>
  <dcterms:created xsi:type="dcterms:W3CDTF">2015-10-12T12:03:25Z</dcterms:created>
  <dcterms:modified xsi:type="dcterms:W3CDTF">2023-08-25T07:54:44Z</dcterms:modified>
</cp:coreProperties>
</file>