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0" i="9" l="1"/>
  <c r="E19" i="9"/>
  <c r="E18" i="9"/>
  <c r="E13" i="9"/>
  <c r="E12" i="9"/>
  <c r="E11" i="9"/>
</calcChain>
</file>

<file path=xl/sharedStrings.xml><?xml version="1.0" encoding="utf-8"?>
<sst xmlns="http://schemas.openxmlformats.org/spreadsheetml/2006/main" count="176" uniqueCount="120">
  <si>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</si>
  <si>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</si>
  <si>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</si>
  <si>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</si>
  <si>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</si>
  <si>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</si>
  <si>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</si>
  <si>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</si>
  <si>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</si>
  <si>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</si>
  <si>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</si>
  <si>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</si>
  <si>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</si>
  <si>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</si>
  <si>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</si>
  <si>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</si>
  <si>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</si>
  <si>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</si>
  <si>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</si>
  <si>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</si>
  <si>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</si>
  <si>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</si>
  <si>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</si>
  <si>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</si>
  <si>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</si>
  <si>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</si>
  <si>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</si>
  <si>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</si>
  <si>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</si>
  <si>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</si>
  <si>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</si>
  <si>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</si>
  <si>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</si>
  <si>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</si>
  <si>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</si>
  <si>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</si>
  <si>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</si>
  <si>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</si>
  <si>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</si>
  <si>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</si>
  <si>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</si>
  <si>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</si>
  <si>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</si>
  <si>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</si>
  <si>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</si>
  <si>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</si>
  <si>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</si>
  <si>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</si>
  <si>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</si>
  <si>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</si>
  <si>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</si>
  <si>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</si>
  <si>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</si>
  <si>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</si>
  <si>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</si>
  <si>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</si>
  <si>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</si>
  <si>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</si>
  <si>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</si>
  <si>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</si>
  <si>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</si>
  <si>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</si>
  <si>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</si>
  <si>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</si>
  <si>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</si>
  <si>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</si>
  <si>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</si>
  <si>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</si>
  <si>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</si>
  <si>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</si>
  <si>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</si>
  <si>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</si>
  <si>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</si>
  <si>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</si>
  <si>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</si>
  <si>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</si>
  <si>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</si>
  <si>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Майнові права на транспортні засоби</t>
  </si>
  <si>
    <t>2012</t>
  </si>
  <si>
    <t>невідомо</t>
  </si>
  <si>
    <t>білий</t>
  </si>
  <si>
    <t>270500C0504981</t>
  </si>
  <si>
    <t xml:space="preserve">ГАЗ </t>
  </si>
  <si>
    <t>2705-388</t>
  </si>
  <si>
    <t>м.Харків</t>
  </si>
  <si>
    <t>кримінальне провадження, розшук</t>
  </si>
  <si>
    <t>G24N022989</t>
  </si>
  <si>
    <t>GL24N023819</t>
  </si>
  <si>
    <t>G24N024627</t>
  </si>
  <si>
    <t>ЗАТ "КОНСАЛТИНГЮРСЕРВІС"</t>
  </si>
  <si>
    <t>419/21 від 27.05.2021 р.</t>
  </si>
  <si>
    <t>01.09.2022 р.</t>
  </si>
  <si>
    <t>торги не відбулися</t>
  </si>
  <si>
    <t>аукціон відмінено</t>
  </si>
  <si>
    <t xml:space="preserve">Уповноважена особа Фонду гарантування вкладів фізичних осіб 
на ліквідацію АТ "МЕГАБАНК" </t>
  </si>
  <si>
    <t>Ірина БІЛА</t>
  </si>
  <si>
    <t>GL24N025062</t>
  </si>
  <si>
    <t>https://www.fg.gov.ua/lot/170155</t>
  </si>
  <si>
    <t>https://www.fg.gov.ua/lot/169746</t>
  </si>
  <si>
    <t>https://www.fg.gov.ua/lot/168947</t>
  </si>
  <si>
    <t>https://www.fg.gov.ua/lot/168108</t>
  </si>
  <si>
    <t>https://www.fg.gov.ua/passport/56062</t>
  </si>
  <si>
    <t>https://www.fg.gov.ua/passport/56286</t>
  </si>
  <si>
    <t>https://www.fg.gov.ua/passport/56359</t>
  </si>
  <si>
    <t>https://www.fg.gov.ua/passport/56424</t>
  </si>
  <si>
    <t>GL24N925898</t>
  </si>
  <si>
    <t>https://www.fg.gov.ua/passport/57798</t>
  </si>
  <si>
    <t>https://www.fg.gov.ua/lot/170983</t>
  </si>
  <si>
    <t xml:space="preserve">              підпис                                                                      </t>
  </si>
  <si>
    <t>___________________                                       Ірина БІЛА</t>
  </si>
  <si>
    <t>Майнові права за дебіторською заборгованістю на автомобіль ГАЗ 2705-388, державний номер АХ8766СХ, білого кольору, фургон малотонажний  оперативний -В, 2012 р.в.,  номер кузова 270500С0504981</t>
  </si>
  <si>
    <t>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</si>
  <si>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</si>
  <si>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</si>
  <si>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</si>
  <si>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1.11. Фізичний стан (відмінний, добрий, задовільний, незадовільний, інформація відсутня)</t>
  </si>
  <si>
    <t>GL24N926083</t>
  </si>
  <si>
    <t>https://www.fg.gov.ua/passport/58167</t>
  </si>
  <si>
    <t>https://www.fg.gov.ua/lot/171160</t>
  </si>
  <si>
    <t>https://www.fg.gov.ua/passport/58341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</si>
</sst>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6"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b/>
      <i/>
      <sz val="8"/>
      <color rgb="FFFF0000"/>
      <name val="Times New Roman"/>
      <family val="1"/>
      <charset val="204"/>
    </font>
    <font>
      <u/>
      <sz val="11"/>
      <color theme="10"/>
      <name val="Times New Roman"/>
      <family val="1"/>
      <charset val="204"/>
    </font>
    <font>
      <sz val="10"/>
      <color theme="1"/>
      <name val="Times New Roman"/>
      <family val="1"/>
      <charset val="204"/>
    </font>
    <font>
      <sz val="11"/>
      <name val="Calibri"/>
      <family val="2"/>
      <charset val="204"/>
      <scheme val="minor"/>
    </font>
    <font>
      <sz val="12"/>
      <color rgb="FFFF0000"/>
      <name val="Times New Roman"/>
      <family val="1"/>
      <charset val="204"/>
    </font>
    <font>
      <sz val="10"/>
      <name val="Arial Cyr"/>
      <charset val="204"/>
    </font>
    <font>
      <sz val="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thin">
        <color indexed="64"/>
      </right>
      <top/>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23" fillId="0" borderId="0"/>
  </cellStyleXfs>
  <cellXfs count="125">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0" fontId="14" fillId="0" borderId="14" xfId="0" applyFont="1" applyBorder="1"/>
    <xf numFmtId="0" fontId="17" fillId="0" borderId="0" xfId="0" applyFont="1" applyAlignment="1">
      <alignment vertical="center" wrapText="1"/>
    </xf>
    <xf numFmtId="0" fontId="18"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6" xfId="0" applyFont="1" applyFill="1" applyBorder="1" applyAlignment="1">
      <alignment horizontal="center"/>
    </xf>
    <xf numFmtId="0" fontId="10" fillId="0" borderId="14" xfId="0" applyFont="1" applyFill="1" applyBorder="1" applyAlignment="1">
      <alignment horizontal="center" vertical="center" wrapText="1"/>
    </xf>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4" xfId="0" applyNumberFormat="1" applyFont="1" applyFill="1" applyBorder="1" applyAlignment="1"/>
    <xf numFmtId="14" fontId="19" fillId="0" borderId="25" xfId="4" applyNumberFormat="1" applyFont="1" applyFill="1" applyBorder="1" applyAlignment="1">
      <alignment horizontal="center" vertical="center" wrapText="1"/>
    </xf>
    <xf numFmtId="14" fontId="19" fillId="0" borderId="21" xfId="4" applyNumberFormat="1" applyFont="1" applyFill="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15" fillId="0" borderId="1" xfId="4" applyBorder="1" applyAlignment="1" applyProtection="1">
      <alignment horizontal="center" vertical="center" wrapText="1"/>
    </xf>
    <xf numFmtId="0" fontId="20" fillId="0" borderId="1" xfId="0" applyFont="1" applyFill="1" applyBorder="1" applyAlignment="1">
      <alignment horizontal="center" vertical="center"/>
    </xf>
    <xf numFmtId="14" fontId="0" fillId="0" borderId="1" xfId="0" applyNumberFormat="1" applyBorder="1"/>
    <xf numFmtId="168" fontId="21" fillId="0" borderId="0" xfId="0" applyNumberFormat="1" applyFont="1" applyFill="1"/>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166" fontId="22" fillId="0" borderId="1" xfId="2" applyNumberFormat="1" applyFont="1" applyBorder="1"/>
    <xf numFmtId="0" fontId="14" fillId="0" borderId="1" xfId="0" applyFont="1" applyBorder="1"/>
    <xf numFmtId="0" fontId="14" fillId="0" borderId="14" xfId="0" applyFont="1" applyFill="1" applyBorder="1" applyAlignment="1">
      <alignment horizontal="center" vertical="center" wrapText="1"/>
    </xf>
    <xf numFmtId="168" fontId="21" fillId="0" borderId="1" xfId="0" applyNumberFormat="1" applyFont="1" applyFill="1" applyBorder="1"/>
    <xf numFmtId="0" fontId="15" fillId="0" borderId="28" xfId="4" applyBorder="1" applyAlignment="1"/>
    <xf numFmtId="0" fontId="15" fillId="0" borderId="14" xfId="4" applyBorder="1"/>
    <xf numFmtId="9" fontId="14" fillId="0" borderId="1" xfId="3" applyFont="1" applyBorder="1" applyAlignment="1">
      <alignment horizontal="center"/>
    </xf>
    <xf numFmtId="0" fontId="24" fillId="0" borderId="1" xfId="5" applyFont="1" applyBorder="1"/>
    <xf numFmtId="14" fontId="24" fillId="0" borderId="1" xfId="5" applyNumberFormat="1" applyFont="1" applyBorder="1"/>
    <xf numFmtId="4" fontId="2" fillId="0" borderId="1" xfId="5" applyNumberFormat="1" applyFont="1" applyBorder="1"/>
    <xf numFmtId="0" fontId="15" fillId="0" borderId="1" xfId="4" applyBorder="1"/>
    <xf numFmtId="9" fontId="24" fillId="0" borderId="1" xfId="5" applyNumberFormat="1" applyFont="1" applyBorder="1" applyAlignment="1">
      <alignment horizont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7" fillId="0" borderId="1" xfId="5" applyFont="1" applyBorder="1" applyAlignment="1">
      <alignment horizontal="center" vertical="center" wrapText="1"/>
    </xf>
    <xf numFmtId="0" fontId="15" fillId="0" borderId="1" xfId="4" applyBorder="1" applyAlignment="1"/>
    <xf numFmtId="0" fontId="13" fillId="0" borderId="1" xfId="5" applyFont="1" applyBorder="1"/>
    <xf numFmtId="14" fontId="25"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25" fillId="0" borderId="4" xfId="0" applyNumberFormat="1" applyFont="1" applyBorder="1" applyAlignment="1">
      <alignment horizontal="center" vertical="center" wrapText="1"/>
    </xf>
    <xf numFmtId="14" fontId="25" fillId="0" borderId="29"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14" fontId="8" fillId="0" borderId="0" xfId="0" applyNumberFormat="1" applyFont="1" applyAlignment="1">
      <alignment horizont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8108" TargetMode="External"/><Relationship Id="rId13" Type="http://schemas.openxmlformats.org/officeDocument/2006/relationships/hyperlink" Target="https://www.fg.gov.ua/lot/170983" TargetMode="External"/><Relationship Id="rId18" Type="http://schemas.openxmlformats.org/officeDocument/2006/relationships/printerSettings" Target="../printerSettings/printerSettings2.bin"/><Relationship Id="rId3" Type="http://schemas.openxmlformats.org/officeDocument/2006/relationships/hyperlink" Target="https://www.fg.gov.ua/aktivi-bankiv/prodazh-aktiviv" TargetMode="External"/><Relationship Id="rId7" Type="http://schemas.openxmlformats.org/officeDocument/2006/relationships/hyperlink" Target="https://www.fg.gov.ua/lot/168947" TargetMode="External"/><Relationship Id="rId12" Type="http://schemas.openxmlformats.org/officeDocument/2006/relationships/hyperlink" Target="https://www.fg.gov.ua/passport/56424" TargetMode="External"/><Relationship Id="rId17" Type="http://schemas.openxmlformats.org/officeDocument/2006/relationships/hyperlink" Target="https://www.fg.gov.ua/passport/58341"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passport/5816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55" TargetMode="External"/><Relationship Id="rId11" Type="http://schemas.openxmlformats.org/officeDocument/2006/relationships/hyperlink" Target="https://www.fg.gov.ua/passport/56359" TargetMode="External"/><Relationship Id="rId5" Type="http://schemas.openxmlformats.org/officeDocument/2006/relationships/hyperlink" Target="https://www.fg.gov.ua/lot/169746" TargetMode="External"/><Relationship Id="rId15" Type="http://schemas.openxmlformats.org/officeDocument/2006/relationships/hyperlink" Target="https://www.fg.gov.ua/lot/171160" TargetMode="External"/><Relationship Id="rId10" Type="http://schemas.openxmlformats.org/officeDocument/2006/relationships/hyperlink" Target="https://www.fg.gov.ua/passport/56286" TargetMode="External"/><Relationship Id="rId4" Type="http://schemas.openxmlformats.org/officeDocument/2006/relationships/hyperlink" Target="https://www.fg.gov.ua/lot/170155" TargetMode="External"/><Relationship Id="rId9" Type="http://schemas.openxmlformats.org/officeDocument/2006/relationships/hyperlink" Target="https://www.fg.gov.ua/passport/56062" TargetMode="External"/><Relationship Id="rId14"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A13" zoomScale="80" zoomScaleNormal="80" workbookViewId="0">
      <selection sqref="A1:XFD1048576"/>
    </sheetView>
  </sheetViews>
  <sheetFormatPr defaultColWidth="9.140625" defaultRowHeight="15.75" x14ac:dyDescent="0.25"/>
  <cols>
    <col min="1" max="1" width="9.140625" style="4"/>
    <col min="2" max="2" width="67.140625" style="6" customWidth="1"/>
    <col min="3" max="3" width="79.140625" style="9" customWidth="1"/>
    <col min="4" max="11" width="23.140625" style="6" customWidth="1"/>
    <col min="12" max="16384" width="9.140625" style="4"/>
  </cols>
  <sheetData>
    <row r="1" spans="2:7" ht="16.5" thickBot="1" x14ac:dyDescent="0.3">
      <c r="B1" s="4"/>
      <c r="C1" s="5"/>
    </row>
    <row r="2" spans="2:7" ht="66" customHeight="1" thickBot="1" x14ac:dyDescent="0.3">
      <c r="B2" s="81" t="s">
        <v>63</v>
      </c>
      <c r="C2" s="82"/>
    </row>
    <row r="3" spans="2:7" x14ac:dyDescent="0.25">
      <c r="B3" s="37" t="s">
        <v>59</v>
      </c>
      <c r="C3" s="38" t="s">
        <v>76</v>
      </c>
    </row>
    <row r="4" spans="2:7" x14ac:dyDescent="0.25">
      <c r="B4" s="85" t="s">
        <v>64</v>
      </c>
      <c r="C4" s="86"/>
    </row>
    <row r="5" spans="2:7" x14ac:dyDescent="0.25">
      <c r="B5" s="19" t="s">
        <v>13</v>
      </c>
      <c r="C5" s="29" t="s">
        <v>18</v>
      </c>
    </row>
    <row r="6" spans="2:7" x14ac:dyDescent="0.25">
      <c r="B6" s="20" t="s">
        <v>6</v>
      </c>
      <c r="C6" s="18" t="s">
        <v>77</v>
      </c>
    </row>
    <row r="7" spans="2:7" ht="70.5" customHeight="1" x14ac:dyDescent="0.25">
      <c r="B7" s="21" t="s">
        <v>65</v>
      </c>
      <c r="C7" s="62" t="s">
        <v>110</v>
      </c>
    </row>
    <row r="8" spans="2:7" x14ac:dyDescent="0.25">
      <c r="B8" s="21" t="s">
        <v>42</v>
      </c>
      <c r="C8" s="18" t="s">
        <v>82</v>
      </c>
      <c r="F8" s="7"/>
      <c r="G8" s="8"/>
    </row>
    <row r="9" spans="2:7" x14ac:dyDescent="0.25">
      <c r="B9" s="21" t="s">
        <v>53</v>
      </c>
      <c r="C9" s="9" t="s">
        <v>83</v>
      </c>
      <c r="F9" s="7"/>
      <c r="G9" s="8"/>
    </row>
    <row r="10" spans="2:7" x14ac:dyDescent="0.25">
      <c r="B10" s="22" t="s">
        <v>54</v>
      </c>
      <c r="C10" s="18" t="s">
        <v>78</v>
      </c>
    </row>
    <row r="11" spans="2:7" x14ac:dyDescent="0.25">
      <c r="B11" s="22" t="s">
        <v>55</v>
      </c>
      <c r="C11" s="18">
        <v>2781</v>
      </c>
    </row>
    <row r="12" spans="2:7" x14ac:dyDescent="0.25">
      <c r="B12" s="22" t="s">
        <v>67</v>
      </c>
      <c r="C12" s="18" t="s">
        <v>79</v>
      </c>
    </row>
    <row r="13" spans="2:7" x14ac:dyDescent="0.25">
      <c r="B13" s="22" t="s">
        <v>56</v>
      </c>
      <c r="C13" s="18" t="s">
        <v>80</v>
      </c>
    </row>
    <row r="14" spans="2:7" x14ac:dyDescent="0.25">
      <c r="B14" s="22" t="s">
        <v>68</v>
      </c>
      <c r="C14" s="18" t="s">
        <v>81</v>
      </c>
    </row>
    <row r="15" spans="2:7" x14ac:dyDescent="0.25">
      <c r="B15" s="22" t="s">
        <v>57</v>
      </c>
      <c r="C15" s="54" t="s">
        <v>45</v>
      </c>
    </row>
    <row r="16" spans="2:7" ht="31.5" x14ac:dyDescent="0.25">
      <c r="B16" s="22" t="s">
        <v>115</v>
      </c>
      <c r="C16" s="18" t="s">
        <v>111</v>
      </c>
    </row>
    <row r="17" spans="2:11" x14ac:dyDescent="0.25">
      <c r="B17" s="23" t="s">
        <v>69</v>
      </c>
      <c r="C17" s="18" t="s">
        <v>111</v>
      </c>
    </row>
    <row r="18" spans="2:11" x14ac:dyDescent="0.25">
      <c r="B18" s="22" t="s">
        <v>58</v>
      </c>
      <c r="C18" s="18" t="s">
        <v>84</v>
      </c>
    </row>
    <row r="19" spans="2:11" x14ac:dyDescent="0.25">
      <c r="B19" s="40" t="s">
        <v>66</v>
      </c>
      <c r="C19" s="28" t="s">
        <v>85</v>
      </c>
    </row>
    <row r="20" spans="2:11" ht="16.5" thickBot="1" x14ac:dyDescent="0.3">
      <c r="B20" s="83" t="s">
        <v>4</v>
      </c>
      <c r="C20" s="84"/>
    </row>
    <row r="21" spans="2:11" x14ac:dyDescent="0.25">
      <c r="B21" s="48" t="s">
        <v>5</v>
      </c>
      <c r="C21" s="49" t="s">
        <v>7</v>
      </c>
    </row>
    <row r="22" spans="2:11" ht="16.5" thickBot="1" x14ac:dyDescent="0.3">
      <c r="B22" s="39" t="s">
        <v>52</v>
      </c>
      <c r="C22" s="50"/>
    </row>
    <row r="23" spans="2:11" s="33" customFormat="1" x14ac:dyDescent="0.25">
      <c r="B23" s="35"/>
      <c r="C23" s="36"/>
      <c r="D23" s="34"/>
      <c r="E23" s="34"/>
      <c r="F23" s="34"/>
      <c r="G23" s="34"/>
      <c r="H23" s="34"/>
      <c r="I23" s="34"/>
      <c r="J23" s="34"/>
      <c r="K23" s="34"/>
    </row>
    <row r="24" spans="2:11" ht="48.75" customHeight="1" x14ac:dyDescent="0.25">
      <c r="B24" s="80" t="s">
        <v>14</v>
      </c>
      <c r="C24" s="80"/>
    </row>
    <row r="25" spans="2:11" ht="133.5" customHeight="1" x14ac:dyDescent="0.25">
      <c r="B25" s="80" t="s">
        <v>15</v>
      </c>
      <c r="C25" s="80"/>
      <c r="D25" s="15"/>
      <c r="E25" s="15"/>
      <c r="F25" s="15"/>
      <c r="G25" s="15"/>
      <c r="H25" s="15"/>
      <c r="I25" s="15"/>
      <c r="J25" s="15"/>
    </row>
    <row r="26" spans="2:11" ht="105" customHeight="1" x14ac:dyDescent="0.25">
      <c r="B26" s="80" t="s">
        <v>16</v>
      </c>
      <c r="C26" s="80"/>
    </row>
    <row r="27" spans="2:11" ht="70.5" customHeight="1" x14ac:dyDescent="0.25">
      <c r="B27" s="79" t="s">
        <v>112</v>
      </c>
      <c r="C27" s="79"/>
      <c r="D27" s="16"/>
    </row>
    <row r="28" spans="2:11" ht="58.5" customHeight="1" x14ac:dyDescent="0.25">
      <c r="B28" s="79" t="s">
        <v>113</v>
      </c>
      <c r="C28" s="79"/>
      <c r="D28" s="17"/>
    </row>
    <row r="29" spans="2:11" ht="53.25" customHeight="1" x14ac:dyDescent="0.25">
      <c r="B29" s="79" t="s">
        <v>114</v>
      </c>
      <c r="C29" s="79"/>
    </row>
    <row r="31" spans="2:11" ht="29.25" x14ac:dyDescent="0.25">
      <c r="B31" s="46" t="s">
        <v>94</v>
      </c>
      <c r="C31" s="41" t="s">
        <v>109</v>
      </c>
      <c r="D31" s="47"/>
      <c r="E31" s="47"/>
      <c r="F31" s="47"/>
    </row>
    <row r="32" spans="2:11" x14ac:dyDescent="0.25">
      <c r="B32" s="4"/>
      <c r="C32" s="42" t="s">
        <v>108</v>
      </c>
      <c r="D32" s="47"/>
      <c r="E32" s="47"/>
      <c r="F32" s="47"/>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2" sqref="A2:M2"/>
    </sheetView>
  </sheetViews>
  <sheetFormatPr defaultRowHeight="15" x14ac:dyDescent="0.25"/>
  <cols>
    <col min="1" max="1" width="27.5703125" customWidth="1"/>
    <col min="2" max="2" width="33.42578125" customWidth="1"/>
    <col min="3" max="3" width="23.28515625" customWidth="1"/>
  </cols>
  <sheetData>
    <row r="1" spans="1:13" ht="15.75" x14ac:dyDescent="0.25">
      <c r="A1" s="87" t="s">
        <v>60</v>
      </c>
      <c r="B1" s="88"/>
      <c r="C1" s="88"/>
      <c r="D1" s="88"/>
      <c r="E1" s="88"/>
      <c r="F1" s="88"/>
      <c r="G1" s="88"/>
      <c r="H1" s="88"/>
      <c r="I1" s="88"/>
      <c r="J1" s="88"/>
      <c r="K1" s="88"/>
      <c r="L1" s="88"/>
      <c r="M1" s="88"/>
    </row>
    <row r="2" spans="1:13" ht="63" customHeight="1" x14ac:dyDescent="0.25">
      <c r="A2" s="89" t="s">
        <v>16</v>
      </c>
      <c r="B2" s="78"/>
      <c r="C2" s="78"/>
      <c r="D2" s="78"/>
      <c r="E2" s="78"/>
      <c r="F2" s="78"/>
      <c r="G2" s="78"/>
      <c r="H2" s="78"/>
      <c r="I2" s="78"/>
      <c r="J2" s="78"/>
      <c r="K2" s="78"/>
      <c r="L2" s="78"/>
      <c r="M2" s="90"/>
    </row>
    <row r="15" spans="1:13" ht="75" x14ac:dyDescent="0.25">
      <c r="A15" s="43" t="s">
        <v>94</v>
      </c>
      <c r="B15" s="44" t="s">
        <v>40</v>
      </c>
      <c r="C15" s="91" t="s">
        <v>95</v>
      </c>
      <c r="D15" s="91"/>
      <c r="E15" s="91"/>
    </row>
    <row r="16" spans="1:13" x14ac:dyDescent="0.25">
      <c r="A16" s="45"/>
      <c r="B16" s="44" t="s">
        <v>41</v>
      </c>
      <c r="C16" s="91" t="s">
        <v>49</v>
      </c>
      <c r="D16" s="91"/>
      <c r="E16" s="91"/>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3"/>
  <sheetViews>
    <sheetView topLeftCell="A16" workbookViewId="0">
      <selection activeCell="F17" sqref="F17"/>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3" style="4" customWidth="1"/>
    <col min="9" max="9" width="36.42578125" style="4" customWidth="1"/>
    <col min="10" max="10" width="32.5703125" style="4" customWidth="1"/>
    <col min="11" max="16384" width="9.140625" style="4"/>
  </cols>
  <sheetData>
    <row r="1" spans="2:10" ht="16.5" thickBot="1" x14ac:dyDescent="0.3"/>
    <row r="2" spans="2:10" s="10" customFormat="1" ht="16.5" thickBot="1" x14ac:dyDescent="0.3">
      <c r="B2" s="107" t="s">
        <v>8</v>
      </c>
      <c r="C2" s="108"/>
      <c r="D2" s="108"/>
      <c r="E2" s="108"/>
      <c r="F2" s="108"/>
      <c r="G2" s="108"/>
      <c r="H2" s="109"/>
    </row>
    <row r="3" spans="2:10" s="10" customFormat="1" x14ac:dyDescent="0.25">
      <c r="B3" s="110" t="s">
        <v>9</v>
      </c>
      <c r="C3" s="111"/>
      <c r="D3" s="112"/>
      <c r="E3" s="113" t="s">
        <v>89</v>
      </c>
      <c r="F3" s="114"/>
      <c r="G3" s="114"/>
      <c r="H3" s="115"/>
    </row>
    <row r="4" spans="2:10" s="10" customFormat="1" x14ac:dyDescent="0.25">
      <c r="B4" s="116" t="s">
        <v>10</v>
      </c>
      <c r="C4" s="117"/>
      <c r="D4" s="118"/>
      <c r="E4" s="119" t="s">
        <v>90</v>
      </c>
      <c r="F4" s="120"/>
      <c r="G4" s="120"/>
      <c r="H4" s="121"/>
    </row>
    <row r="5" spans="2:10" s="10" customFormat="1" x14ac:dyDescent="0.25">
      <c r="B5" s="92" t="s">
        <v>11</v>
      </c>
      <c r="C5" s="93"/>
      <c r="D5" s="94"/>
      <c r="E5" s="95" t="s">
        <v>91</v>
      </c>
      <c r="F5" s="96"/>
      <c r="G5" s="96"/>
      <c r="H5" s="97"/>
    </row>
    <row r="6" spans="2:10" s="10" customFormat="1" ht="16.5" thickBot="1" x14ac:dyDescent="0.3">
      <c r="B6" s="98" t="s">
        <v>12</v>
      </c>
      <c r="C6" s="99"/>
      <c r="D6" s="100"/>
      <c r="E6" s="101">
        <v>123261</v>
      </c>
      <c r="F6" s="102"/>
      <c r="G6" s="102"/>
      <c r="H6" s="103"/>
    </row>
    <row r="7" spans="2:10" ht="16.5" thickBot="1" x14ac:dyDescent="0.3"/>
    <row r="8" spans="2:10" ht="16.5" thickBot="1" x14ac:dyDescent="0.3">
      <c r="B8" s="104" t="s">
        <v>62</v>
      </c>
      <c r="C8" s="105"/>
      <c r="D8" s="105"/>
      <c r="E8" s="105"/>
      <c r="F8" s="105"/>
      <c r="G8" s="105"/>
      <c r="H8" s="106"/>
      <c r="I8" s="122" t="s">
        <v>3</v>
      </c>
      <c r="J8" s="123"/>
    </row>
    <row r="9" spans="2:10" ht="47.25" x14ac:dyDescent="0.25">
      <c r="B9" s="30" t="s">
        <v>0</v>
      </c>
      <c r="C9" s="31" t="s">
        <v>61</v>
      </c>
      <c r="D9" s="32" t="s">
        <v>1</v>
      </c>
      <c r="E9" s="72" t="s">
        <v>74</v>
      </c>
      <c r="F9" s="72" t="s">
        <v>75</v>
      </c>
      <c r="G9" s="73" t="s">
        <v>2</v>
      </c>
      <c r="H9" s="74" t="s">
        <v>73</v>
      </c>
      <c r="I9" s="51" t="s">
        <v>50</v>
      </c>
      <c r="J9" s="52" t="s">
        <v>51</v>
      </c>
    </row>
    <row r="10" spans="2:10" ht="30" x14ac:dyDescent="0.25">
      <c r="B10" s="11">
        <v>1</v>
      </c>
      <c r="C10" s="14" t="s">
        <v>86</v>
      </c>
      <c r="D10" s="55">
        <v>45015</v>
      </c>
      <c r="E10" s="56">
        <v>147913.20000000001</v>
      </c>
      <c r="F10" s="58"/>
      <c r="G10" s="61"/>
      <c r="H10" s="59" t="s">
        <v>92</v>
      </c>
      <c r="I10" s="53" t="s">
        <v>72</v>
      </c>
      <c r="J10" s="65" t="s">
        <v>100</v>
      </c>
    </row>
    <row r="11" spans="2:10" ht="30" x14ac:dyDescent="0.25">
      <c r="B11" s="11">
        <v>2</v>
      </c>
      <c r="C11" s="14" t="s">
        <v>86</v>
      </c>
      <c r="D11" s="55">
        <v>45023</v>
      </c>
      <c r="E11" s="57">
        <f>E10*0.9</f>
        <v>133121.88</v>
      </c>
      <c r="F11" s="58">
        <v>-0.1</v>
      </c>
      <c r="G11" s="61"/>
      <c r="H11" s="59" t="s">
        <v>92</v>
      </c>
      <c r="I11" s="53" t="s">
        <v>72</v>
      </c>
      <c r="J11" s="14"/>
    </row>
    <row r="12" spans="2:10" ht="30" x14ac:dyDescent="0.25">
      <c r="B12" s="11">
        <v>3</v>
      </c>
      <c r="C12" s="14" t="s">
        <v>86</v>
      </c>
      <c r="D12" s="55">
        <v>45033</v>
      </c>
      <c r="E12" s="57">
        <f>E10*0.8</f>
        <v>118330.56000000001</v>
      </c>
      <c r="F12" s="58">
        <v>-0.2</v>
      </c>
      <c r="G12" s="61"/>
      <c r="H12" s="59" t="s">
        <v>92</v>
      </c>
      <c r="I12" s="53" t="s">
        <v>72</v>
      </c>
      <c r="J12" s="14"/>
    </row>
    <row r="13" spans="2:10" ht="30" x14ac:dyDescent="0.25">
      <c r="B13" s="11">
        <v>4</v>
      </c>
      <c r="C13" s="14" t="s">
        <v>86</v>
      </c>
      <c r="D13" s="55">
        <v>45041</v>
      </c>
      <c r="E13" s="57">
        <f>E10*0.7</f>
        <v>103539.24</v>
      </c>
      <c r="F13" s="58">
        <v>-0.3</v>
      </c>
      <c r="G13" s="61"/>
      <c r="H13" s="59" t="s">
        <v>92</v>
      </c>
      <c r="I13" s="53" t="s">
        <v>72</v>
      </c>
      <c r="J13" s="14"/>
    </row>
    <row r="14" spans="2:10" ht="30" x14ac:dyDescent="0.25">
      <c r="B14" s="11">
        <v>5</v>
      </c>
      <c r="C14" s="14" t="s">
        <v>87</v>
      </c>
      <c r="D14" s="12">
        <v>45092</v>
      </c>
      <c r="E14" s="63">
        <v>147913.20000000001</v>
      </c>
      <c r="F14" s="66">
        <v>-0.3</v>
      </c>
      <c r="G14" s="61"/>
      <c r="H14" s="59" t="s">
        <v>92</v>
      </c>
      <c r="I14" s="53" t="s">
        <v>72</v>
      </c>
      <c r="J14" s="65" t="s">
        <v>99</v>
      </c>
    </row>
    <row r="15" spans="2:10" ht="30" x14ac:dyDescent="0.25">
      <c r="B15" s="11">
        <v>6</v>
      </c>
      <c r="C15" s="14" t="s">
        <v>87</v>
      </c>
      <c r="D15" s="12">
        <v>45099</v>
      </c>
      <c r="E15" s="63">
        <v>147913.20000000001</v>
      </c>
      <c r="F15" s="58">
        <v>-0.5</v>
      </c>
      <c r="G15" s="61"/>
      <c r="H15" s="59" t="s">
        <v>92</v>
      </c>
      <c r="I15" s="53" t="s">
        <v>72</v>
      </c>
      <c r="J15" s="14"/>
    </row>
    <row r="16" spans="2:10" ht="30" x14ac:dyDescent="0.25">
      <c r="B16" s="11"/>
      <c r="C16" s="14" t="s">
        <v>87</v>
      </c>
      <c r="D16" s="12">
        <v>45106</v>
      </c>
      <c r="E16" s="63">
        <v>147913.20000000001</v>
      </c>
      <c r="F16" s="58">
        <v>-0.8</v>
      </c>
      <c r="G16" s="61"/>
      <c r="H16" s="60" t="s">
        <v>93</v>
      </c>
      <c r="I16" s="53" t="s">
        <v>72</v>
      </c>
      <c r="J16" s="14"/>
    </row>
    <row r="17" spans="2:10" ht="30" x14ac:dyDescent="0.25">
      <c r="B17" s="11">
        <v>7</v>
      </c>
      <c r="C17" s="14" t="s">
        <v>88</v>
      </c>
      <c r="D17" s="12">
        <v>45166</v>
      </c>
      <c r="E17" s="63">
        <v>123261</v>
      </c>
      <c r="F17" s="58"/>
      <c r="G17" s="61"/>
      <c r="H17" s="59" t="s">
        <v>92</v>
      </c>
      <c r="I17" s="53" t="s">
        <v>72</v>
      </c>
      <c r="J17" s="64" t="s">
        <v>98</v>
      </c>
    </row>
    <row r="18" spans="2:10" ht="30" x14ac:dyDescent="0.25">
      <c r="B18" s="11">
        <v>8</v>
      </c>
      <c r="C18" s="14" t="s">
        <v>88</v>
      </c>
      <c r="D18" s="12">
        <v>45174</v>
      </c>
      <c r="E18" s="57">
        <f>E17*0.9</f>
        <v>110934.90000000001</v>
      </c>
      <c r="F18" s="58">
        <v>-0.1</v>
      </c>
      <c r="G18" s="61"/>
      <c r="H18" s="59" t="s">
        <v>92</v>
      </c>
      <c r="I18" s="53" t="s">
        <v>72</v>
      </c>
      <c r="J18" s="64" t="s">
        <v>98</v>
      </c>
    </row>
    <row r="19" spans="2:10" ht="30" x14ac:dyDescent="0.25">
      <c r="B19" s="11">
        <v>9</v>
      </c>
      <c r="C19" s="14" t="s">
        <v>88</v>
      </c>
      <c r="D19" s="12">
        <v>45182</v>
      </c>
      <c r="E19" s="57">
        <f>E17*0.8</f>
        <v>98608.8</v>
      </c>
      <c r="F19" s="58">
        <v>-0.2</v>
      </c>
      <c r="G19" s="61"/>
      <c r="H19" s="59" t="s">
        <v>92</v>
      </c>
      <c r="I19" s="53" t="s">
        <v>72</v>
      </c>
      <c r="J19" s="64" t="s">
        <v>98</v>
      </c>
    </row>
    <row r="20" spans="2:10" ht="30" x14ac:dyDescent="0.25">
      <c r="B20" s="11">
        <v>10</v>
      </c>
      <c r="C20" s="14" t="s">
        <v>88</v>
      </c>
      <c r="D20" s="12">
        <v>45190</v>
      </c>
      <c r="E20" s="57">
        <f>E17*0.7</f>
        <v>86282.7</v>
      </c>
      <c r="F20" s="58">
        <v>-0.3</v>
      </c>
      <c r="G20" s="61"/>
      <c r="H20" s="59" t="s">
        <v>92</v>
      </c>
      <c r="I20" s="53" t="s">
        <v>72</v>
      </c>
      <c r="J20" s="64" t="s">
        <v>98</v>
      </c>
    </row>
    <row r="21" spans="2:10" x14ac:dyDescent="0.25">
      <c r="B21" s="61">
        <v>11</v>
      </c>
      <c r="C21" s="61" t="s">
        <v>96</v>
      </c>
      <c r="D21" s="12">
        <v>45233</v>
      </c>
      <c r="E21" s="63">
        <v>123261</v>
      </c>
      <c r="F21" s="66">
        <v>-0.3</v>
      </c>
      <c r="G21" s="13"/>
      <c r="H21" s="59" t="s">
        <v>92</v>
      </c>
      <c r="I21" s="53" t="s">
        <v>101</v>
      </c>
      <c r="J21" s="76" t="s">
        <v>97</v>
      </c>
    </row>
    <row r="22" spans="2:10" x14ac:dyDescent="0.25">
      <c r="B22" s="61">
        <v>12</v>
      </c>
      <c r="C22" s="61" t="s">
        <v>96</v>
      </c>
      <c r="D22" s="12">
        <v>45240</v>
      </c>
      <c r="E22" s="63">
        <v>123261</v>
      </c>
      <c r="F22" s="66">
        <v>-0.5</v>
      </c>
      <c r="G22" s="13"/>
      <c r="H22" s="59" t="s">
        <v>92</v>
      </c>
      <c r="I22" s="53" t="s">
        <v>102</v>
      </c>
      <c r="J22" s="76" t="s">
        <v>97</v>
      </c>
    </row>
    <row r="23" spans="2:10" x14ac:dyDescent="0.25">
      <c r="B23" s="61">
        <v>13</v>
      </c>
      <c r="C23" s="61" t="s">
        <v>96</v>
      </c>
      <c r="D23" s="12">
        <v>45247</v>
      </c>
      <c r="E23" s="63">
        <v>123261</v>
      </c>
      <c r="F23" s="66">
        <v>-0.8</v>
      </c>
      <c r="G23" s="13"/>
      <c r="H23" s="59" t="s">
        <v>92</v>
      </c>
      <c r="I23" s="53" t="s">
        <v>103</v>
      </c>
      <c r="J23" s="76" t="s">
        <v>97</v>
      </c>
    </row>
    <row r="24" spans="2:10" x14ac:dyDescent="0.25">
      <c r="B24" s="61">
        <v>14</v>
      </c>
      <c r="C24" s="61" t="s">
        <v>96</v>
      </c>
      <c r="D24" s="12">
        <v>45254</v>
      </c>
      <c r="E24" s="63">
        <v>123261</v>
      </c>
      <c r="F24" s="66">
        <v>-0.9</v>
      </c>
      <c r="G24" s="13"/>
      <c r="H24" s="59" t="s">
        <v>92</v>
      </c>
      <c r="I24" s="53" t="s">
        <v>104</v>
      </c>
      <c r="J24" s="76" t="s">
        <v>97</v>
      </c>
    </row>
    <row r="25" spans="2:10" ht="26.25" customHeight="1" x14ac:dyDescent="0.25">
      <c r="B25" s="61">
        <v>15</v>
      </c>
      <c r="C25" s="77" t="s">
        <v>105</v>
      </c>
      <c r="D25" s="68">
        <v>45405</v>
      </c>
      <c r="E25" s="69">
        <v>12326.1</v>
      </c>
      <c r="F25" s="71">
        <v>-0.6</v>
      </c>
      <c r="G25" s="67"/>
      <c r="H25" s="75" t="s">
        <v>92</v>
      </c>
      <c r="I25" s="70" t="s">
        <v>106</v>
      </c>
      <c r="J25" s="70" t="s">
        <v>107</v>
      </c>
    </row>
    <row r="26" spans="2:10" x14ac:dyDescent="0.25">
      <c r="B26" s="61">
        <v>16</v>
      </c>
      <c r="C26" s="61" t="s">
        <v>116</v>
      </c>
      <c r="D26" s="12">
        <v>45447</v>
      </c>
      <c r="E26" s="57">
        <v>4930.4399999999996</v>
      </c>
      <c r="F26" s="58">
        <v>-0.5</v>
      </c>
      <c r="G26" s="61"/>
      <c r="H26" s="59" t="s">
        <v>92</v>
      </c>
      <c r="I26" s="53" t="s">
        <v>117</v>
      </c>
      <c r="J26" s="76" t="s">
        <v>118</v>
      </c>
    </row>
    <row r="27" spans="2:10" ht="24.75" customHeight="1" x14ac:dyDescent="0.25">
      <c r="B27" s="61">
        <v>17</v>
      </c>
      <c r="C27" s="61" t="s">
        <v>116</v>
      </c>
      <c r="D27" s="12">
        <v>45454</v>
      </c>
      <c r="E27" s="57">
        <v>4930.4399999999996</v>
      </c>
      <c r="F27" s="58">
        <v>-0.8</v>
      </c>
      <c r="G27" s="61"/>
      <c r="H27" s="59" t="s">
        <v>92</v>
      </c>
      <c r="I27" s="53" t="s">
        <v>119</v>
      </c>
      <c r="J27" s="76" t="s">
        <v>118</v>
      </c>
    </row>
    <row r="29" spans="2:10" ht="57.75" customHeight="1" x14ac:dyDescent="0.25">
      <c r="B29" s="78" t="s">
        <v>16</v>
      </c>
      <c r="C29" s="78"/>
      <c r="D29" s="78"/>
      <c r="E29" s="78"/>
      <c r="F29" s="78"/>
      <c r="G29" s="78"/>
      <c r="H29" s="78"/>
      <c r="I29" s="78"/>
      <c r="J29" s="78"/>
    </row>
    <row r="32" spans="2:10" ht="56.25" customHeight="1" x14ac:dyDescent="0.25">
      <c r="B32" s="124" t="s">
        <v>94</v>
      </c>
      <c r="C32" s="124"/>
      <c r="D32" s="124"/>
      <c r="E32" s="44" t="s">
        <v>40</v>
      </c>
      <c r="F32" s="91" t="s">
        <v>95</v>
      </c>
      <c r="G32" s="91"/>
      <c r="H32" s="91"/>
    </row>
    <row r="33" spans="4:8" x14ac:dyDescent="0.25">
      <c r="D33" s="45"/>
      <c r="E33" s="44" t="s">
        <v>41</v>
      </c>
      <c r="F33" s="91" t="s">
        <v>49</v>
      </c>
      <c r="G33" s="91"/>
      <c r="H33" s="91"/>
    </row>
  </sheetData>
  <mergeCells count="15">
    <mergeCell ref="I8:J8"/>
    <mergeCell ref="F32:H32"/>
    <mergeCell ref="F33:H33"/>
    <mergeCell ref="B32:D32"/>
    <mergeCell ref="B29:J29"/>
    <mergeCell ref="B2:H2"/>
    <mergeCell ref="B3:D3"/>
    <mergeCell ref="E3:H3"/>
    <mergeCell ref="B4:D4"/>
    <mergeCell ref="E4:H4"/>
    <mergeCell ref="B5:D5"/>
    <mergeCell ref="E5:H5"/>
    <mergeCell ref="B6:D6"/>
    <mergeCell ref="E6:H6"/>
    <mergeCell ref="B8:H8"/>
  </mergeCells>
  <hyperlinks>
    <hyperlink ref="I10" r:id="rId1"/>
    <hyperlink ref="I11:I20" r:id="rId2" display="https://www.fg.gov.ua/aktivi-bankiv/prodazh-aktiviv"/>
    <hyperlink ref="I21:I24" r:id="rId3" display="https://www.fg.gov.ua/aktivi-bankiv/prodazh-aktiviv"/>
    <hyperlink ref="J21" r:id="rId4"/>
    <hyperlink ref="J17" r:id="rId5"/>
    <hyperlink ref="J22:J24" r:id="rId6" display="https://www.fg.gov.ua/lot/170155"/>
    <hyperlink ref="J14" r:id="rId7"/>
    <hyperlink ref="J10" r:id="rId8"/>
    <hyperlink ref="I21" r:id="rId9"/>
    <hyperlink ref="I22" r:id="rId10"/>
    <hyperlink ref="I23" r:id="rId11"/>
    <hyperlink ref="I24" r:id="rId12"/>
    <hyperlink ref="J25" r:id="rId13"/>
    <hyperlink ref="I26:I27" r:id="rId14" display="https://www.fg.gov.ua/aktivi-bankiv/prodazh-aktiviv"/>
    <hyperlink ref="J26" r:id="rId15"/>
    <hyperlink ref="I26" r:id="rId16"/>
    <hyperlink ref="I27" r:id="rId17"/>
  </hyperlinks>
  <pageMargins left="0.7" right="0.7" top="0.75" bottom="0.75" header="0.3" footer="0.3"/>
  <pageSetup paperSize="9" orientation="portrait" verticalDpi="0"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4" t="s">
        <v>48</v>
      </c>
    </row>
    <row r="2" spans="4:6" x14ac:dyDescent="0.25">
      <c r="D2" s="24" t="s">
        <v>47</v>
      </c>
    </row>
    <row r="4" spans="4:6" x14ac:dyDescent="0.25">
      <c r="D4" s="2" t="s">
        <v>17</v>
      </c>
    </row>
    <row r="5" spans="4:6" x14ac:dyDescent="0.25">
      <c r="D5" s="2" t="s">
        <v>18</v>
      </c>
    </row>
    <row r="8" spans="4:6" x14ac:dyDescent="0.25">
      <c r="D8" s="24" t="s">
        <v>19</v>
      </c>
      <c r="F8" s="24" t="s">
        <v>44</v>
      </c>
    </row>
    <row r="9" spans="4:6" x14ac:dyDescent="0.25">
      <c r="D9" s="24" t="s">
        <v>20</v>
      </c>
      <c r="F9" s="24" t="s">
        <v>45</v>
      </c>
    </row>
    <row r="10" spans="4:6" x14ac:dyDescent="0.25">
      <c r="D10" s="24" t="s">
        <v>22</v>
      </c>
      <c r="F10" s="24" t="s">
        <v>46</v>
      </c>
    </row>
    <row r="11" spans="4:6" x14ac:dyDescent="0.25">
      <c r="D11" s="24" t="s">
        <v>21</v>
      </c>
      <c r="F11" s="24" t="s">
        <v>43</v>
      </c>
    </row>
    <row r="12" spans="4:6" x14ac:dyDescent="0.25">
      <c r="D12" s="25"/>
    </row>
    <row r="14" spans="4:6" x14ac:dyDescent="0.25">
      <c r="D14" s="26" t="s">
        <v>23</v>
      </c>
    </row>
    <row r="15" spans="4:6" x14ac:dyDescent="0.25">
      <c r="D15" s="26" t="s">
        <v>24</v>
      </c>
    </row>
    <row r="16" spans="4:6" x14ac:dyDescent="0.25">
      <c r="D16" s="26" t="s">
        <v>25</v>
      </c>
    </row>
    <row r="17" spans="4:4" x14ac:dyDescent="0.25">
      <c r="D17" s="26" t="s">
        <v>26</v>
      </c>
    </row>
    <row r="18" spans="4:4" x14ac:dyDescent="0.25">
      <c r="D18" s="26" t="s">
        <v>27</v>
      </c>
    </row>
    <row r="19" spans="4:4" x14ac:dyDescent="0.25">
      <c r="D19" s="26" t="s">
        <v>28</v>
      </c>
    </row>
    <row r="20" spans="4:4" x14ac:dyDescent="0.25">
      <c r="D20" s="26" t="s">
        <v>29</v>
      </c>
    </row>
    <row r="21" spans="4:4" x14ac:dyDescent="0.25">
      <c r="D21" s="26" t="s">
        <v>30</v>
      </c>
    </row>
    <row r="22" spans="4:4" x14ac:dyDescent="0.25">
      <c r="D22" s="26" t="s">
        <v>31</v>
      </c>
    </row>
    <row r="23" spans="4:4" x14ac:dyDescent="0.25">
      <c r="D23" s="26" t="s">
        <v>32</v>
      </c>
    </row>
    <row r="24" spans="4:4" x14ac:dyDescent="0.25">
      <c r="D24" s="26" t="s">
        <v>33</v>
      </c>
    </row>
    <row r="25" spans="4:4" x14ac:dyDescent="0.25">
      <c r="D25" s="26" t="s">
        <v>34</v>
      </c>
    </row>
    <row r="26" spans="4:4" x14ac:dyDescent="0.25">
      <c r="D26" s="26" t="s">
        <v>35</v>
      </c>
    </row>
    <row r="27" spans="4:4" x14ac:dyDescent="0.25">
      <c r="D27" s="26" t="s">
        <v>36</v>
      </c>
    </row>
    <row r="28" spans="4:4" x14ac:dyDescent="0.25">
      <c r="D28" s="26" t="s">
        <v>37</v>
      </c>
    </row>
    <row r="29" spans="4:4" x14ac:dyDescent="0.25">
      <c r="D29" s="26" t="s">
        <v>38</v>
      </c>
    </row>
    <row r="30" spans="4:4" x14ac:dyDescent="0.25">
      <c r="D30" s="26" t="s">
        <v>39</v>
      </c>
    </row>
    <row r="31" spans="4:4" x14ac:dyDescent="0.25">
      <c r="D31" s="27"/>
    </row>
    <row r="32" spans="4:4" x14ac:dyDescent="0.25">
      <c r="D32" s="27"/>
    </row>
    <row r="33" spans="4:4" x14ac:dyDescent="0.25">
      <c r="D33" s="27"/>
    </row>
    <row r="35" spans="4:4" x14ac:dyDescent="0.25">
      <c r="D35" s="1" t="s">
        <v>70</v>
      </c>
    </row>
    <row r="36" spans="4:4" x14ac:dyDescent="0.25">
      <c r="D36"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2024-12-09T07:52:45Z</cp:lastPrinted>
  <dcterms:created xsi:type="dcterms:W3CDTF">2015-10-12T12:03:25Z</dcterms:created>
  <dcterms:modified xsi:type="dcterms:W3CDTF">2024-12-09T14:31:20Z</dcterms:modified>
</cp:coreProperties>
</file>