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16380" windowHeight="8190" tabRatio="500"/>
  </bookViews>
  <sheets>
    <sheet name="ПублПасп" sheetId="5" r:id="rId1"/>
    <sheet name="4.2" sheetId="2" r:id="rId2"/>
    <sheet name="4.3" sheetId="3"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7" i="3" l="1"/>
  <c r="D16" i="3"/>
  <c r="D15" i="3"/>
  <c r="D13" i="3" l="1"/>
  <c r="D12" i="3"/>
  <c r="D11" i="3"/>
</calcChain>
</file>

<file path=xl/sharedStrings.xml><?xml version="1.0" encoding="utf-8"?>
<sst xmlns="http://schemas.openxmlformats.org/spreadsheetml/2006/main" count="75" uniqueCount="58">
  <si>
    <t>АТ "МЕГАБАНК"</t>
  </si>
  <si>
    <t>Земельна ділянка площею 2,9999 га, кадастровий номер 3220880900:07:001:0003,  за адресою: Київська обл., Бориспільський р., с. Безуглівка, РНОНМ 738150832208</t>
  </si>
  <si>
    <t>Київська обл., Бориспільський р., с. Безуглівка</t>
  </si>
  <si>
    <t xml:space="preserve"> 2,9999 га</t>
  </si>
  <si>
    <t>3220880900:07:001:0003</t>
  </si>
  <si>
    <t>для будівництва і обслуговування житлового будинку, господарських будівель і споруд (присадибна ділянка)</t>
  </si>
  <si>
    <t>приватна</t>
  </si>
  <si>
    <t>ні</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</si>
  <si>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</si>
  <si>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</si>
  <si>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</si>
  <si>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</si>
  <si>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</si>
  <si>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</si>
  <si>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</si>
  <si>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</si>
  <si>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</si>
  <si>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</si>
  <si>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</si>
  <si>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</si>
  <si>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</si>
  <si>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</si>
  <si>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</si>
  <si>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</si>
  <si>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</si>
  <si>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</si>
  <si>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</si>
  <si>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</si>
  <si>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</si>
  <si>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</si>
  <si>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</si>
  <si>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</si>
  <si>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</si>
  <si>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</si>
  <si>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</si>
  <si>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</si>
  <si>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</si>
  <si>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</si>
  <si>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</si>
  <si>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</si>
  <si>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</si>
  <si>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</si>
  <si>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</si>
  <si>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</si>
  <si>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</si>
  <si>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</si>
  <si>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</si>
  <si>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</si>
  <si>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торги не відбулися</t>
  </si>
  <si>
    <t>G23N021794</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</si>
  <si>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</si>
  <si>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</si>
  <si>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</si>
  <si>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</si>
  <si>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</si>
  <si>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</si>
  <si>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</si>
  <si>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G23N022352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</si>
</sst>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2" formatCode="_-* #,##0.00_₴_-;\-* #,##0.00_₴_-;_-* &quot;-&quot;??_₴_-;_-@_-"/>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sz val="12"/>
      <color theme="1"/>
      <name val="Times New Roman"/>
      <family val="1"/>
      <charset val="204"/>
    </font>
    <font>
      <b/>
      <i/>
      <sz val="12"/>
      <name val="Times New Roman"/>
      <family val="1"/>
      <charset val="204"/>
    </font>
    <font>
      <i/>
      <sz val="12"/>
      <name val="Times New Roman"/>
      <family val="1"/>
      <charset val="204"/>
    </font>
    <font>
      <b/>
      <sz val="12"/>
      <color theme="1"/>
      <name val="Times New Roman"/>
      <family val="1"/>
      <charset val="204"/>
    </font>
    <font>
      <b/>
      <sz val="12"/>
      <color theme="3"/>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67">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6" fontId="4" fillId="0" borderId="1" xfId="0" applyNumberFormat="1"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7" fillId="0" borderId="12" xfId="0" applyFont="1" applyBorder="1" applyAlignment="1">
      <alignment wrapText="1"/>
    </xf>
    <xf numFmtId="0" fontId="7" fillId="0" borderId="13" xfId="0" applyFont="1" applyBorder="1" applyAlignment="1">
      <alignment wrapText="1"/>
    </xf>
    <xf numFmtId="0" fontId="0" fillId="0" borderId="0" xfId="0" applyAlignment="1">
      <alignment horizontal="center"/>
    </xf>
    <xf numFmtId="0" fontId="5" fillId="0" borderId="1" xfId="0" applyFont="1" applyBorder="1" applyAlignment="1" applyProtection="1">
      <alignment horizontal="left" vertical="center"/>
    </xf>
    <xf numFmtId="166" fontId="8"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0" fontId="12" fillId="0" borderId="6" xfId="0" applyFont="1" applyBorder="1"/>
    <xf numFmtId="14" fontId="12" fillId="0" borderId="1" xfId="0" applyNumberFormat="1" applyFont="1" applyBorder="1"/>
    <xf numFmtId="170" fontId="12" fillId="0" borderId="1" xfId="1" applyNumberFormat="1" applyFont="1" applyBorder="1"/>
    <xf numFmtId="9" fontId="12" fillId="0" borderId="1" xfId="2" applyFont="1" applyBorder="1"/>
    <xf numFmtId="171" fontId="12" fillId="0" borderId="1" xfId="1" applyNumberFormat="1" applyFont="1" applyBorder="1"/>
    <xf numFmtId="0" fontId="5" fillId="0" borderId="1" xfId="0" applyFont="1" applyFill="1" applyBorder="1" applyAlignment="1" applyProtection="1">
      <alignment horizontal="center"/>
    </xf>
    <xf numFmtId="14" fontId="14" fillId="0" borderId="0" xfId="0" applyNumberFormat="1" applyFont="1" applyAlignment="1">
      <alignment horizontal="center" vertical="center" wrapText="1"/>
    </xf>
    <xf numFmtId="14" fontId="12" fillId="0" borderId="0" xfId="0" applyNumberFormat="1" applyFont="1"/>
    <xf numFmtId="14" fontId="12" fillId="0" borderId="0" xfId="0" applyNumberFormat="1" applyFont="1" applyAlignment="1">
      <alignment horizontal="right"/>
    </xf>
    <xf numFmtId="0" fontId="15" fillId="0" borderId="6" xfId="0" applyFont="1" applyFill="1" applyBorder="1" applyAlignment="1" applyProtection="1">
      <alignment horizontal="left" vertical="center"/>
    </xf>
    <xf numFmtId="0" fontId="15" fillId="0" borderId="6" xfId="0" applyFont="1" applyFill="1" applyBorder="1" applyAlignment="1" applyProtection="1">
      <alignment horizontal="left" vertical="center" wrapText="1"/>
    </xf>
    <xf numFmtId="49" fontId="15" fillId="0" borderId="6" xfId="0" applyNumberFormat="1" applyFont="1" applyFill="1" applyBorder="1" applyAlignment="1" applyProtection="1">
      <alignment horizontal="left" vertical="center" wrapText="1"/>
    </xf>
    <xf numFmtId="0" fontId="15" fillId="0" borderId="6" xfId="0" applyFont="1" applyBorder="1" applyAlignment="1" applyProtection="1">
      <alignment vertical="center" wrapText="1"/>
    </xf>
    <xf numFmtId="0" fontId="15" fillId="0" borderId="1" xfId="0" applyFont="1" applyBorder="1" applyAlignment="1" applyProtection="1">
      <alignment horizontal="left" vertical="center" wrapText="1"/>
    </xf>
    <xf numFmtId="0" fontId="3" fillId="0" borderId="6" xfId="0" applyFont="1" applyFill="1" applyBorder="1" applyAlignment="1">
      <alignment horizontal="left" vertical="center" wrapText="1"/>
    </xf>
    <xf numFmtId="172" fontId="12" fillId="0" borderId="1" xfId="1" applyNumberFormat="1" applyFont="1" applyBorder="1"/>
    <xf numFmtId="4" fontId="12" fillId="0" borderId="1" xfId="1" applyNumberFormat="1" applyFont="1" applyBorder="1"/>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4"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0" fontId="16"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9" fillId="0" borderId="1" xfId="3" applyNumberFormat="1" applyFont="1" applyBorder="1" applyAlignment="1" applyProtection="1">
      <alignment horizontal="center" vertical="center" wrapText="1"/>
    </xf>
    <xf numFmtId="14" fontId="12" fillId="0" borderId="1" xfId="0" applyNumberFormat="1" applyFont="1" applyFill="1" applyBorder="1" applyAlignment="1">
      <alignment horizontal="left" vertical="center" wrapText="1"/>
    </xf>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247650</xdr:colOff>
      <xdr:row>2</xdr:row>
      <xdr:rowOff>133350</xdr:rowOff>
    </xdr:from>
    <xdr:to>
      <xdr:col>8</xdr:col>
      <xdr:colOff>476250</xdr:colOff>
      <xdr:row>21</xdr:row>
      <xdr:rowOff>171450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7650" y="100012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ColWidth="8.7109375" defaultRowHeight="15" x14ac:dyDescent="0.25"/>
  <cols>
    <col min="1" max="1" width="1.85546875" customWidth="1"/>
    <col min="2" max="2" width="45.5703125" customWidth="1"/>
    <col min="3" max="3" width="67.5703125" customWidth="1"/>
  </cols>
  <sheetData>
    <row r="1" spans="1:4" ht="10.5" customHeight="1" x14ac:dyDescent="0.25"/>
    <row r="2" spans="1:4" ht="8.25" customHeight="1" thickBot="1" x14ac:dyDescent="0.3">
      <c r="A2" s="20"/>
      <c r="B2" s="21"/>
      <c r="C2" s="22"/>
      <c r="D2" s="23"/>
    </row>
    <row r="3" spans="1:4" ht="42.75" customHeight="1" thickBot="1" x14ac:dyDescent="0.3">
      <c r="A3" s="20"/>
      <c r="B3" s="61" t="s">
        <v>30</v>
      </c>
      <c r="C3" s="62"/>
      <c r="D3" s="23"/>
    </row>
    <row r="4" spans="1:4" ht="24" customHeight="1" x14ac:dyDescent="0.25">
      <c r="A4" s="20"/>
      <c r="B4" s="24" t="s">
        <v>31</v>
      </c>
      <c r="C4" s="25" t="s">
        <v>0</v>
      </c>
      <c r="D4" s="23"/>
    </row>
    <row r="5" spans="1:4" ht="15.75" x14ac:dyDescent="0.25">
      <c r="A5" s="20"/>
      <c r="B5" s="63" t="s">
        <v>32</v>
      </c>
      <c r="C5" s="63"/>
      <c r="D5" s="23"/>
    </row>
    <row r="6" spans="1:4" ht="28.5" x14ac:dyDescent="0.25">
      <c r="A6" s="20"/>
      <c r="B6" s="44" t="s">
        <v>33</v>
      </c>
      <c r="C6" s="35">
        <v>1</v>
      </c>
      <c r="D6" s="23"/>
    </row>
    <row r="7" spans="1:4" ht="15" customHeight="1" x14ac:dyDescent="0.25">
      <c r="A7" s="20"/>
      <c r="B7" s="39" t="s">
        <v>34</v>
      </c>
      <c r="C7" s="26" t="s">
        <v>50</v>
      </c>
    </row>
    <row r="8" spans="1:4" ht="61.5" customHeight="1" x14ac:dyDescent="0.25">
      <c r="A8" s="20"/>
      <c r="B8" s="40" t="s">
        <v>35</v>
      </c>
      <c r="C8" s="26" t="s">
        <v>1</v>
      </c>
    </row>
    <row r="9" spans="1:4" ht="15.75" x14ac:dyDescent="0.25">
      <c r="A9" s="20"/>
      <c r="B9" s="40" t="s">
        <v>36</v>
      </c>
      <c r="C9" s="26" t="s">
        <v>2</v>
      </c>
    </row>
    <row r="10" spans="1:4" ht="14.25" customHeight="1" x14ac:dyDescent="0.25">
      <c r="A10" s="20"/>
      <c r="B10" s="40" t="s">
        <v>37</v>
      </c>
      <c r="C10" s="26" t="s">
        <v>3</v>
      </c>
    </row>
    <row r="11" spans="1:4" ht="18" customHeight="1" x14ac:dyDescent="0.25">
      <c r="A11" s="20"/>
      <c r="B11" s="40" t="s">
        <v>38</v>
      </c>
      <c r="C11" s="26" t="s">
        <v>4</v>
      </c>
    </row>
    <row r="12" spans="1:4" ht="37.5" customHeight="1" x14ac:dyDescent="0.25">
      <c r="A12" s="20"/>
      <c r="B12" s="41" t="s">
        <v>39</v>
      </c>
      <c r="C12" s="26" t="s">
        <v>5</v>
      </c>
    </row>
    <row r="13" spans="1:4" ht="48.75" customHeight="1" x14ac:dyDescent="0.25">
      <c r="A13" s="20"/>
      <c r="B13" s="42" t="s">
        <v>53</v>
      </c>
      <c r="C13" s="26" t="s">
        <v>6</v>
      </c>
    </row>
    <row r="14" spans="1:4" ht="15.75" x14ac:dyDescent="0.25">
      <c r="A14" s="20"/>
      <c r="B14" s="40" t="s">
        <v>40</v>
      </c>
      <c r="C14" s="27" t="s">
        <v>7</v>
      </c>
    </row>
    <row r="15" spans="1:4" ht="31.5" x14ac:dyDescent="0.25">
      <c r="A15" s="20"/>
      <c r="B15" s="40" t="s">
        <v>54</v>
      </c>
      <c r="C15" s="27" t="s">
        <v>8</v>
      </c>
    </row>
    <row r="16" spans="1:4" ht="15.75" x14ac:dyDescent="0.25">
      <c r="A16" s="20"/>
      <c r="B16" s="40" t="s">
        <v>41</v>
      </c>
      <c r="C16" s="28" t="s">
        <v>9</v>
      </c>
    </row>
    <row r="17" spans="1:4" s="2" customFormat="1" ht="31.5" x14ac:dyDescent="0.25">
      <c r="A17" s="20"/>
      <c r="B17" s="43" t="s">
        <v>55</v>
      </c>
      <c r="C17" s="28" t="s">
        <v>7</v>
      </c>
    </row>
    <row r="18" spans="1:4" ht="31.5" x14ac:dyDescent="0.25">
      <c r="A18" s="20"/>
      <c r="B18" s="40" t="s">
        <v>56</v>
      </c>
      <c r="C18" s="27" t="s">
        <v>8</v>
      </c>
    </row>
    <row r="19" spans="1:4" ht="15" customHeight="1" x14ac:dyDescent="0.25">
      <c r="A19" s="20"/>
      <c r="B19" s="64" t="s">
        <v>42</v>
      </c>
      <c r="C19" s="64"/>
    </row>
    <row r="20" spans="1:4" ht="15" customHeight="1" x14ac:dyDescent="0.25">
      <c r="A20" s="20"/>
      <c r="B20" s="29" t="s">
        <v>43</v>
      </c>
      <c r="C20" s="65" t="s">
        <v>44</v>
      </c>
    </row>
    <row r="21" spans="1:4" ht="15.75" x14ac:dyDescent="0.25">
      <c r="A21" s="20"/>
      <c r="B21" s="29" t="s">
        <v>45</v>
      </c>
      <c r="C21" s="65"/>
    </row>
    <row r="22" spans="1:4" ht="15" customHeight="1" x14ac:dyDescent="0.25">
      <c r="A22" s="20"/>
      <c r="B22" s="29" t="s">
        <v>46</v>
      </c>
      <c r="C22" s="65"/>
    </row>
    <row r="23" spans="1:4" x14ac:dyDescent="0.25">
      <c r="A23" s="3"/>
    </row>
    <row r="24" spans="1:4" ht="69" customHeight="1" x14ac:dyDescent="0.25">
      <c r="A24" s="3"/>
      <c r="B24" s="66" t="s">
        <v>47</v>
      </c>
      <c r="C24" s="66"/>
    </row>
    <row r="25" spans="1:4" ht="42.75" customHeight="1" x14ac:dyDescent="0.25">
      <c r="B25" s="60" t="s">
        <v>51</v>
      </c>
      <c r="C25" s="60"/>
    </row>
    <row r="26" spans="1:4" ht="183" customHeight="1" x14ac:dyDescent="0.25">
      <c r="B26" s="59" t="s">
        <v>10</v>
      </c>
      <c r="C26" s="59"/>
    </row>
    <row r="27" spans="1:4" ht="132.75" customHeight="1" x14ac:dyDescent="0.25">
      <c r="B27" s="60" t="s">
        <v>15</v>
      </c>
      <c r="C27" s="60"/>
    </row>
    <row r="28" spans="1:4" ht="153" customHeight="1" x14ac:dyDescent="0.25">
      <c r="B28" s="59" t="s">
        <v>52</v>
      </c>
      <c r="C28" s="59"/>
    </row>
    <row r="29" spans="1:4" ht="15.75" x14ac:dyDescent="0.25">
      <c r="B29" s="36"/>
      <c r="C29" s="36"/>
      <c r="D29" s="1"/>
    </row>
    <row r="30" spans="1:4" ht="15.75" x14ac:dyDescent="0.25">
      <c r="B30" s="37" t="s">
        <v>11</v>
      </c>
      <c r="C30" s="37"/>
    </row>
    <row r="31" spans="1:4" ht="15.75" x14ac:dyDescent="0.25">
      <c r="B31" s="37" t="s">
        <v>12</v>
      </c>
      <c r="C31" s="38" t="s">
        <v>13</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63" orientation="portrait" verticalDpi="3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B4" sqref="B4"/>
    </sheetView>
  </sheetViews>
  <sheetFormatPr defaultColWidth="8.7109375" defaultRowHeight="15" x14ac:dyDescent="0.25"/>
  <sheetData>
    <row r="1" spans="1:14" ht="15.75" x14ac:dyDescent="0.25">
      <c r="A1" s="47" t="s">
        <v>14</v>
      </c>
      <c r="B1" s="47"/>
      <c r="C1" s="47"/>
      <c r="D1" s="47"/>
      <c r="E1" s="47"/>
      <c r="F1" s="47"/>
      <c r="G1" s="47"/>
      <c r="H1" s="47"/>
      <c r="I1" s="47"/>
      <c r="J1" s="47"/>
      <c r="K1" s="47"/>
      <c r="L1" s="47"/>
      <c r="M1" s="47"/>
    </row>
    <row r="2" spans="1:14" ht="52.5" customHeight="1" x14ac:dyDescent="0.25">
      <c r="A2" s="48" t="s">
        <v>15</v>
      </c>
      <c r="B2" s="48"/>
      <c r="C2" s="48"/>
      <c r="D2" s="48"/>
      <c r="E2" s="48"/>
      <c r="F2" s="48"/>
      <c r="G2" s="48"/>
      <c r="H2" s="48"/>
      <c r="I2" s="48"/>
      <c r="J2" s="48"/>
      <c r="K2" s="48"/>
      <c r="L2" s="48"/>
      <c r="M2" s="48"/>
      <c r="N2" s="48"/>
    </row>
  </sheetData>
  <mergeCells count="2">
    <mergeCell ref="A1:M1"/>
    <mergeCell ref="A2:N2"/>
  </mergeCells>
  <pageMargins left="0.7" right="0.7" top="0.75" bottom="0.75" header="0.511811023622047" footer="0.511811023622047"/>
  <pageSetup paperSize="9"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G14" sqref="G14:G17"/>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23" style="4" customWidth="1"/>
    <col min="7" max="7" width="17.7109375" style="4" customWidth="1"/>
    <col min="8" max="1024" width="9.140625" style="4"/>
  </cols>
  <sheetData>
    <row r="2" spans="2:7" s="5" customFormat="1" x14ac:dyDescent="0.25">
      <c r="B2" s="54" t="s">
        <v>16</v>
      </c>
      <c r="C2" s="54"/>
      <c r="D2" s="54"/>
      <c r="E2" s="54"/>
      <c r="F2" s="54"/>
      <c r="G2" s="54"/>
    </row>
    <row r="3" spans="2:7" s="5" customFormat="1" x14ac:dyDescent="0.25">
      <c r="B3" s="55" t="s">
        <v>17</v>
      </c>
      <c r="C3" s="55"/>
      <c r="D3" s="56" t="s">
        <v>18</v>
      </c>
      <c r="E3" s="56"/>
      <c r="F3" s="56"/>
      <c r="G3" s="56"/>
    </row>
    <row r="4" spans="2:7" s="5" customFormat="1" x14ac:dyDescent="0.25">
      <c r="B4" s="57" t="s">
        <v>19</v>
      </c>
      <c r="C4" s="57"/>
      <c r="D4" s="58" t="s">
        <v>20</v>
      </c>
      <c r="E4" s="58"/>
      <c r="F4" s="58"/>
      <c r="G4" s="58"/>
    </row>
    <row r="5" spans="2:7" s="5" customFormat="1" x14ac:dyDescent="0.25">
      <c r="B5" s="49" t="s">
        <v>21</v>
      </c>
      <c r="C5" s="49"/>
      <c r="D5" s="50">
        <v>44805</v>
      </c>
      <c r="E5" s="50"/>
      <c r="F5" s="50"/>
      <c r="G5" s="50"/>
    </row>
    <row r="6" spans="2:7" s="5" customFormat="1" x14ac:dyDescent="0.25">
      <c r="B6" s="51" t="s">
        <v>22</v>
      </c>
      <c r="C6" s="51"/>
      <c r="D6" s="52">
        <v>6584780.5</v>
      </c>
      <c r="E6" s="52"/>
      <c r="F6" s="52"/>
      <c r="G6" s="52"/>
    </row>
    <row r="8" spans="2:7" x14ac:dyDescent="0.25">
      <c r="B8" s="53" t="s">
        <v>23</v>
      </c>
      <c r="C8" s="53"/>
      <c r="D8" s="53"/>
      <c r="E8" s="53"/>
      <c r="F8" s="53"/>
      <c r="G8" s="53"/>
    </row>
    <row r="9" spans="2:7" ht="31.5" x14ac:dyDescent="0.25">
      <c r="B9" s="6" t="s">
        <v>24</v>
      </c>
      <c r="C9" s="7" t="s">
        <v>25</v>
      </c>
      <c r="D9" s="7" t="s">
        <v>26</v>
      </c>
      <c r="E9" s="8" t="s">
        <v>27</v>
      </c>
      <c r="F9" s="7" t="s">
        <v>28</v>
      </c>
      <c r="G9" s="9" t="s">
        <v>29</v>
      </c>
    </row>
    <row r="10" spans="2:7" x14ac:dyDescent="0.25">
      <c r="B10" s="30">
        <v>1</v>
      </c>
      <c r="C10" s="31">
        <v>44935</v>
      </c>
      <c r="D10" s="32">
        <v>12404586.5</v>
      </c>
      <c r="E10" s="33"/>
      <c r="F10" s="34" t="s">
        <v>48</v>
      </c>
      <c r="G10" s="14" t="s">
        <v>49</v>
      </c>
    </row>
    <row r="11" spans="2:7" x14ac:dyDescent="0.25">
      <c r="B11" s="30">
        <v>2</v>
      </c>
      <c r="C11" s="31">
        <v>44943</v>
      </c>
      <c r="D11" s="32">
        <f>D10*0.9</f>
        <v>11164127.85</v>
      </c>
      <c r="E11" s="33">
        <v>-0.1</v>
      </c>
      <c r="F11" s="34" t="s">
        <v>48</v>
      </c>
      <c r="G11" s="14" t="s">
        <v>49</v>
      </c>
    </row>
    <row r="12" spans="2:7" x14ac:dyDescent="0.25">
      <c r="B12" s="30">
        <v>3</v>
      </c>
      <c r="C12" s="31">
        <v>44951</v>
      </c>
      <c r="D12" s="32">
        <f>D10*0.8</f>
        <v>9923669.2000000011</v>
      </c>
      <c r="E12" s="33">
        <v>-0.2</v>
      </c>
      <c r="F12" s="34" t="s">
        <v>48</v>
      </c>
      <c r="G12" s="14" t="s">
        <v>49</v>
      </c>
    </row>
    <row r="13" spans="2:7" x14ac:dyDescent="0.25">
      <c r="B13" s="30">
        <v>4</v>
      </c>
      <c r="C13" s="31">
        <v>44959</v>
      </c>
      <c r="D13" s="32">
        <f>D10*0.7</f>
        <v>8683210.5499999989</v>
      </c>
      <c r="E13" s="33">
        <v>-0.3</v>
      </c>
      <c r="F13" s="34" t="s">
        <v>48</v>
      </c>
      <c r="G13" s="14" t="s">
        <v>49</v>
      </c>
    </row>
    <row r="14" spans="2:7" x14ac:dyDescent="0.25">
      <c r="B14" s="30">
        <v>5</v>
      </c>
      <c r="C14" s="31">
        <v>45007</v>
      </c>
      <c r="D14" s="45">
        <v>7814889.5</v>
      </c>
      <c r="E14" s="33"/>
      <c r="F14" s="34" t="s">
        <v>48</v>
      </c>
      <c r="G14" s="14" t="s">
        <v>57</v>
      </c>
    </row>
    <row r="15" spans="2:7" x14ac:dyDescent="0.25">
      <c r="B15" s="30">
        <v>6</v>
      </c>
      <c r="C15" s="31">
        <v>45015</v>
      </c>
      <c r="D15" s="46">
        <f>D14*0.9</f>
        <v>7033400.5499999998</v>
      </c>
      <c r="E15" s="33">
        <v>-0.1</v>
      </c>
      <c r="F15" s="34" t="s">
        <v>48</v>
      </c>
      <c r="G15" s="14" t="s">
        <v>57</v>
      </c>
    </row>
    <row r="16" spans="2:7" x14ac:dyDescent="0.25">
      <c r="B16" s="30">
        <v>7</v>
      </c>
      <c r="C16" s="31">
        <v>45023</v>
      </c>
      <c r="D16" s="46">
        <f>D14*0.8</f>
        <v>6251911.6000000006</v>
      </c>
      <c r="E16" s="33">
        <v>-0.2</v>
      </c>
      <c r="F16" s="34" t="s">
        <v>48</v>
      </c>
      <c r="G16" s="14" t="s">
        <v>57</v>
      </c>
    </row>
    <row r="17" spans="2:7" x14ac:dyDescent="0.25">
      <c r="B17" s="30">
        <v>8</v>
      </c>
      <c r="C17" s="31">
        <v>45033</v>
      </c>
      <c r="D17" s="46">
        <f>D14*0.7</f>
        <v>5470422.6499999994</v>
      </c>
      <c r="E17" s="33">
        <v>-0.3</v>
      </c>
      <c r="F17" s="34" t="s">
        <v>48</v>
      </c>
      <c r="G17" s="14" t="s">
        <v>57</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x14ac:dyDescent="0.25">
      <c r="B24" s="15"/>
      <c r="C24" s="16"/>
      <c r="D24" s="17"/>
      <c r="E24" s="18"/>
      <c r="F24" s="17"/>
      <c r="G24" s="19"/>
    </row>
    <row r="27" spans="2:7" ht="15.75" customHeight="1" x14ac:dyDescent="0.25">
      <c r="B27" s="48" t="s">
        <v>15</v>
      </c>
      <c r="C27" s="48"/>
      <c r="D27" s="48"/>
      <c r="E27" s="48"/>
      <c r="F27" s="48"/>
      <c r="G27" s="48"/>
    </row>
    <row r="28" spans="2:7" x14ac:dyDescent="0.25">
      <c r="B28" s="48"/>
      <c r="C28" s="48"/>
      <c r="D28" s="48"/>
      <c r="E28" s="48"/>
      <c r="F28" s="48"/>
      <c r="G28" s="48"/>
    </row>
    <row r="29" spans="2:7" x14ac:dyDescent="0.25">
      <c r="B29" s="48"/>
      <c r="C29" s="48"/>
      <c r="D29" s="48"/>
      <c r="E29" s="48"/>
      <c r="F29" s="48"/>
      <c r="G29" s="48"/>
    </row>
    <row r="30" spans="2:7" hidden="1" x14ac:dyDescent="0.25">
      <c r="B30" s="48"/>
      <c r="C30" s="48"/>
      <c r="D30" s="48"/>
      <c r="E30" s="48"/>
      <c r="F30" s="48"/>
      <c r="G30" s="48"/>
    </row>
    <row r="31" spans="2:7" hidden="1" x14ac:dyDescent="0.25">
      <c r="B31" s="48"/>
      <c r="C31" s="48"/>
      <c r="D31" s="48"/>
      <c r="E31" s="48"/>
      <c r="F31" s="48"/>
      <c r="G31" s="48"/>
    </row>
    <row r="32" spans="2:7" x14ac:dyDescent="0.25">
      <c r="B32" s="48"/>
      <c r="C32" s="48"/>
      <c r="D32" s="48"/>
      <c r="E32" s="48"/>
      <c r="F32" s="48"/>
      <c r="G32" s="48"/>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Кравчук Ярослав Михайлович</cp:lastModifiedBy>
  <cp:revision>1</cp:revision>
  <cp:lastPrinted>2023-04-18T11:52:05Z</cp:lastPrinted>
  <dcterms:created xsi:type="dcterms:W3CDTF">2015-10-12T12:03:25Z</dcterms:created>
  <dcterms:modified xsi:type="dcterms:W3CDTF">2023-05-03T07:44:11Z</dcterms:modified>
  <dc:language>en-US</dc:language>
</cp:coreProperties>
</file>