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РЕАЛІЗАЦІЯ АКТИВІВ\Давиденко\10.ЖОВТЕНЬ\"/>
    </mc:Choice>
  </mc:AlternateContent>
  <bookViews>
    <workbookView xWindow="0" yWindow="0" windowWidth="28800" windowHeight="12300" tabRatio="896"/>
  </bookViews>
  <sheets>
    <sheet name="ППА" sheetId="3" r:id="rId1"/>
    <sheet name="ППА_застава" sheetId="4" r:id="rId2"/>
    <sheet name="ППА_порука" sheetId="7" r:id="rId3"/>
    <sheet name="Журнал торгів" sheetId="9" r:id="rId4"/>
  </sheets>
  <definedNames>
    <definedName name="_xlnm.Print_Area" localSheetId="0">ППА!$A$1:$I$71</definedName>
  </definedNames>
  <calcPr calcId="162913"/>
</workbook>
</file>

<file path=xl/calcChain.xml><?xml version="1.0" encoding="utf-8"?>
<calcChain xmlns="http://schemas.openxmlformats.org/spreadsheetml/2006/main">
  <c r="D6" i="9" l="1"/>
  <c r="D5" i="9"/>
  <c r="D4" i="9"/>
</calcChain>
</file>

<file path=xl/sharedStrings.xml><?xml version="1.0" encoding="utf-8"?>
<sst xmlns="http://schemas.openxmlformats.org/spreadsheetml/2006/main" count="143" uniqueCount="119">
  <si>
    <t xml:space="preserve">1. Інформація про кредит </t>
  </si>
  <si>
    <t>Назва банку</t>
  </si>
  <si>
    <t>МФО банку</t>
  </si>
  <si>
    <t>Номер кредитного договору</t>
  </si>
  <si>
    <t>Дата отримання кредиту</t>
  </si>
  <si>
    <t>Дата погашення кредиту</t>
  </si>
  <si>
    <t>Валюта кредиту</t>
  </si>
  <si>
    <t>Наявність поручителя (так / ні)</t>
  </si>
  <si>
    <t>Ставка відсотків</t>
  </si>
  <si>
    <t>Вид поруки (майнова / фінансова)</t>
  </si>
  <si>
    <t>Ставка комісій</t>
  </si>
  <si>
    <t>Тип кредитного продукту</t>
  </si>
  <si>
    <t>Цільове призначення</t>
  </si>
  <si>
    <t>Регіон видачі (область)</t>
  </si>
  <si>
    <t>Залишок по пеням і штрафам, грн</t>
  </si>
  <si>
    <t>Залишок по процентам, грн</t>
  </si>
  <si>
    <t>Залишок по комісіям, грн</t>
  </si>
  <si>
    <t>Наявність застави (так / ні)</t>
  </si>
  <si>
    <t>Номер договору застави</t>
  </si>
  <si>
    <t>Застава реалізована (так / ні)</t>
  </si>
  <si>
    <t>Вартість застави на момент видачі кредиту, грн</t>
  </si>
  <si>
    <t>Дата оцінки вартості кредиту</t>
  </si>
  <si>
    <t>Назва компанії оцінщика</t>
  </si>
  <si>
    <t>Дата останнього платежу</t>
  </si>
  <si>
    <t>Дата формування</t>
  </si>
  <si>
    <r>
      <t xml:space="preserve">2. Залишок заборгованості </t>
    </r>
    <r>
      <rPr>
        <b/>
        <sz val="8"/>
        <color theme="1"/>
        <rFont val="Arial"/>
        <family val="2"/>
        <charset val="204"/>
      </rPr>
      <t>на дату формування</t>
    </r>
  </si>
  <si>
    <t>Смерть боржника (так / ні)</t>
  </si>
  <si>
    <t>Інша інформація та примітки</t>
  </si>
  <si>
    <t>Зона АТО або Крим</t>
  </si>
  <si>
    <t>Сума видачі (у валюті кредиту)</t>
  </si>
  <si>
    <t>Тип застави</t>
  </si>
  <si>
    <t>Поточна стадія претензійно-позовної роботи</t>
  </si>
  <si>
    <t>Залишок по тілу кредиту, грн</t>
  </si>
  <si>
    <t xml:space="preserve">Загальний залишок заборгованості (без штрафів та пені), грн </t>
  </si>
  <si>
    <t>Залишок заборгованості у валюті кредиту (без штрафів та пені)</t>
  </si>
  <si>
    <t>Діє закон про мораторій на стягнення майна (так / ні)</t>
  </si>
  <si>
    <t>Опис застави</t>
  </si>
  <si>
    <t>Опис претензійно-позовної роботи</t>
  </si>
  <si>
    <t>3. Інформація про заставу</t>
  </si>
  <si>
    <t>Застава 1</t>
  </si>
  <si>
    <t>Застава 2</t>
  </si>
  <si>
    <t>Застава 3</t>
  </si>
  <si>
    <t>Застава 4</t>
  </si>
  <si>
    <t>Застава 5</t>
  </si>
  <si>
    <t>Застава …</t>
  </si>
  <si>
    <t>Застава n</t>
  </si>
  <si>
    <t>Поручитель 1</t>
  </si>
  <si>
    <t>Поручитель 2</t>
  </si>
  <si>
    <t>Поручитель 3</t>
  </si>
  <si>
    <t>Поручитель …</t>
  </si>
  <si>
    <t>Поручитель n</t>
  </si>
  <si>
    <t>4. Інформація про поручителя</t>
  </si>
  <si>
    <t>5. Додаткова інформація</t>
  </si>
  <si>
    <t>3. Інформація про заставу**</t>
  </si>
  <si>
    <t>** Інтерактивне посилання на інформацію про усі об`єкти застави</t>
  </si>
  <si>
    <t>*** Інтерактивне посилання на інформацію про усіх поручителів</t>
  </si>
  <si>
    <t>4. Інформація про поручителя***</t>
  </si>
  <si>
    <t>№</t>
  </si>
  <si>
    <t>Дата проведення</t>
  </si>
  <si>
    <t>Журнал торгів</t>
  </si>
  <si>
    <t>Коментар</t>
  </si>
  <si>
    <t>6. Претензійно-позовна робота та примусове стягнення</t>
  </si>
  <si>
    <t>Торгуюча організація</t>
  </si>
  <si>
    <t>Початкова вартість, грн</t>
  </si>
  <si>
    <t>Ціна продажу, грн</t>
  </si>
  <si>
    <t>Оціночна вартість кредиту, грн</t>
  </si>
  <si>
    <t>7. Оцінка вартості кредиту</t>
  </si>
  <si>
    <t>Публічний паспорт активу (право вимоги/майнове право – індивідуальні позичальники)</t>
  </si>
  <si>
    <t>1. Предмет продажу для активу, віднесеного до І групи активів, складається з прав вимоги за кредитним договором.</t>
  </si>
  <si>
    <t xml:space="preserve">2. Предмет продажу для активу, віднесеного до ІІ групи активів, складають наступні майнові права (окремі або в сукупності): </t>
  </si>
  <si>
    <t xml:space="preserve">- право звернення до правонаступників, спадкоємців та органів місцевого самоврядування в межах прав та повноважень власника майнових прав (прав вимоги), якщо позичальником та/або майновим поручителем (поручителем) є фізична особа, в тому числі фізична особа-підприємець; </t>
  </si>
  <si>
    <t>3. Предмет продажу для активу, віднесеного до підгрупи ІІІп, складають наступні майнові права (окремі або в сукупності):</t>
  </si>
  <si>
    <t xml:space="preserve">- право оскаржувати припинення прав вимоги, в тому числі право оскаржувати в судовому порядку припинення (відсутність) прав вимоги; </t>
  </si>
  <si>
    <t>4. Предмет продажу для активу, віднесеного до підгрупи ІІІн групи активів, складають наступні майнові права (окремі або в сукупності):</t>
  </si>
  <si>
    <t xml:space="preserve">- право оскаржувати недійсність прав вимоги, в тому числі право оскаржувати в судовому порядку недійсність прав вимоги; </t>
  </si>
  <si>
    <t>група активу</t>
  </si>
  <si>
    <t>Згідно умов КД</t>
  </si>
  <si>
    <t>«Недійсність (нікчемність), припинення всіх або будь-якого із прав, що складають Майнові права за цим лотом, або неможливість реалізації покупцем будь-якого із Майнових прав, набутих ним за договором купівлі-продажу Майнових прав за цим лотом, не вплине на дійсність договору купівлі-продажу Майнових прав за цим лотом та Покупець погоджується, що Продавець не несе жодної відповідальності за такі наслідки. Банк (продавець) та/або Фонд не відповідає за неотримання покупцем грошових коштів або іншого майна, які покупець очікував отримати від Майнових прав, набуваючи у власність Майнові права за цим лотом. Приймаючи рішення щодо придбання Майнових прав за цим лотом покупець має розуміти (усвідомлювати) характер Майнових прав, що переходять до покупця за цим лотом, та приймати усі ризики, пов’язані із таким переходом, у тому числі ризики того, що покупець у майбутньому не зможе  отримати  жодних коштів або майна за Майновими правами.»</t>
  </si>
  <si>
    <t>Цей документ був підготовлений Фондом гарантування вкладів фізичних осіб (далі – Фонд) виключно для інформаційних цілей і не повинен вважатися як спонукання до будь-яких дій чи бездіяльності.  Інформація, що міститься в цьому документі, була отримана з/або ґрунтується на джерелах, які вважаються надійними, але не є вичерпною та не може сприйматися як повна або актуальна. Рішення покупця щодо будь-яких дій або бездіяльності повинно ґрунтуватися на власних оцінках та дослідженнях майна (активу/активів), котре реалізується. Фонд не несе відповідальності за рішення покупця та його наслідки, що ґрунтується на інформації, викладеній в даному документі.</t>
  </si>
  <si>
    <t>- право оскаржувати, як у судовому, так і в позасудовому порядках припинення, ліквідацію позичальників та/або майнових поручителів (поручителів), які є юридичними особами, їх правонаступників;</t>
  </si>
  <si>
    <t>- право звернення до державних органів, установ та організацій всіх форм власності в межах прав та повноважень власника майнових прав (прав вимоги);</t>
  </si>
  <si>
    <t xml:space="preserve">- права кредитора за майновими правами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реєстрації припинення/ліквідації боржників (позичальників, майнових поручителів, поручителів, які є юридичними особами); </t>
  </si>
  <si>
    <t xml:space="preserve">- право на оскарження будь-яких рішень у відповідності до вимог чинного законодавства України, які стосуються банку та пов’язані з правами вимоги та/або майновими правами до боржників (позичальників, майнових поручителів, поручителів), їх правонаступників, та/або укладеними договорами; </t>
  </si>
  <si>
    <t xml:space="preserve"> - право набути у власність гроші та/або майно на підставах, що виникли   за укладеними договорами; </t>
  </si>
  <si>
    <t xml:space="preserve">- право отримання грошових коштів/відшкодування від боржників (позичальників, майнових поручителів, поручителів), їх правонаступників за укладеними договорами; </t>
  </si>
  <si>
    <t>- будь-які інші без виключення права, що пов’язані або випливають із майнових прав (прав вимоги) до боржників (позичальників, майнових поручителів, поручителів), їх правонаступників.</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</si>
  <si>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t>
  </si>
  <si>
    <t xml:space="preserve"> - право набути у власність гроші та/або майно на підставах, що виникли  у зв’язку із укладенням та здійсненням операцій за укладеними договорами; </t>
  </si>
  <si>
    <t xml:space="preserve">- права кредитора за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рішень про їх припинення або зміну; </t>
  </si>
  <si>
    <t xml:space="preserve">-право отримання грошових коштів/відшкодування від боржників (позичальників, майнових поручителів, поручителів), їх правонаступників за укладеними договорами за наслідками здійснених правочинів за укладеними договорами; </t>
  </si>
  <si>
    <t xml:space="preserve">- право отримання грошових коштів/відшкодування до боржників (позичальників, майнових поручителів, поручителів), їх правонаступників за наслідками зміни або розірвання укладених договорів; </t>
  </si>
  <si>
    <t xml:space="preserve">- будь-які інші без виключення права, що пов’язані або випливають із прав вимоги до боржників (позичальників, майнових поручителів, поручителів), їх правонаступників. </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</si>
  <si>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t>
  </si>
  <si>
    <t xml:space="preserve">- право набути у власність гроші та/або майно на підставах, що виникли  у зв’язку із укладенням та здійсненням операцій за укладеними договорами; </t>
  </si>
  <si>
    <t xml:space="preserve">- права кредитора за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рішень про їх недійсність або зміну; </t>
  </si>
  <si>
    <t xml:space="preserve"> -право отримання грошових коштів/відшкодування від боржників (позичальників, майнових поручителів, поручителів), їх правонаступників за наслідками недійсності/нікчемності укладених договорів; </t>
  </si>
  <si>
    <t xml:space="preserve">- право отримання грошових коштів/відшкодування від боржників (позичальників, майнових поручителів, поручителів), їх правонаступників за наслідками зміни або розірвання укладених договорів; </t>
  </si>
  <si>
    <t>- будь-які інші без виключення права, що пов’язані або випливають із прав вимоги, до боржників (позичальників, майнових поручителів, поручителів), їх правонаступників</t>
  </si>
  <si>
    <t>Покупцем не може бути особа, пов'язана з державою-агресором, відповідно до Постанови Кабінету Міністрів України №187 від 03.03.2022 (зі змінами);</t>
  </si>
  <si>
    <t>Звертаємо увагу, що  на період дії воєнного стану на території України  договори посвідчуються нотаріусом, який включений до затвердженого Міністерством юстиції переліку (https://minjust.gov.ua/news/ministry/perelik-notariusiv-yakimi-v-umovah-voennogo-stanu-vchinyayutsya-notarialni-dii-schodo-tsinnogo-mayna). Нотаріальне посвідчення договорів відчуження нерухомого майна на час дії воєнного стану здійснюється нотаріусом, який включений до затвердженого Міністерством юстиції переліку, за місцезнаходженням такого майна. Виключенням є м. Київ та Київська область, де договори відчуження нерухомого майна посвідчуються нотаріусом з м. Києва або Київської обл. за місцезнаходженням такого майна, або місцезнаходженням юридичної особи, або за зареєстрованим місцем проживання фізичної особи - однієї із сторін договору</t>
  </si>
  <si>
    <t>АТ "МЕГАБАНК"</t>
  </si>
  <si>
    <t>351629</t>
  </si>
  <si>
    <t>Уповноважена особа ФГВФО на ліквідацію АТ "МЕГАБАНК"</t>
  </si>
  <si>
    <t>ні</t>
  </si>
  <si>
    <t>ТОВ “АКО ЕКСПЕРТ”</t>
  </si>
  <si>
    <t>______________________________Ірина БІЛА</t>
  </si>
  <si>
    <t xml:space="preserve"> I (форма продажу - право вимоги)</t>
  </si>
  <si>
    <t>Детальна інформація щодо проведеної претензійно-позовної роботи, буде надана потенційному покупцю, після укладання договору про нерозголошення конфіденційної інформації.</t>
  </si>
  <si>
    <t>3-13/2021-ЕK-UAH</t>
  </si>
  <si>
    <t>29.12.2021</t>
  </si>
  <si>
    <t>28.12.2022</t>
  </si>
  <si>
    <t>980</t>
  </si>
  <si>
    <t>Львівська</t>
  </si>
  <si>
    <t>споживче кредитування</t>
  </si>
  <si>
    <t>на споживчі цілі</t>
  </si>
  <si>
    <t>Претензійно-позовна робота не проводилася</t>
  </si>
  <si>
    <t>Аукціон не відбувся</t>
  </si>
  <si>
    <t xml:space="preserve">                         ______________________________Ірина БІЛА</t>
  </si>
  <si>
    <t>G6N024752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</si>
</sst>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_-* #,##0.00\ _₽_-;\-* #,##0.00\ _₽_-;_-* &quot;-&quot;??\ _₽_-;_-@_-"/>
    <numFmt numFmtId="166" formatCode="#,##0.00\ _₽"/>
  </numFmts>
  <fonts count="24" x14ac:knownFonts="1">
    <font>
      <sz val="11"/>
      <color theme="1"/>
      <name val="Calibri"/>
      <family val="2"/>
      <charset val="204"/>
      <scheme val="minor"/>
    </font>
    <font>
      <b/>
      <sz val="10"/>
      <color theme="1"/>
      <name val="Arial"/>
      <family val="2"/>
      <charset val="204"/>
    </font>
    <font>
      <b/>
      <sz val="9"/>
      <color theme="1"/>
      <name val="Arial"/>
      <family val="2"/>
      <charset val="204"/>
    </font>
    <font>
      <sz val="8"/>
      <color theme="1"/>
      <name val="Arial"/>
      <family val="2"/>
      <charset val="204"/>
    </font>
    <font>
      <b/>
      <sz val="8"/>
      <color theme="1"/>
      <name val="Arial"/>
      <family val="2"/>
      <charset val="204"/>
    </font>
    <font>
      <sz val="10"/>
      <color theme="1"/>
      <name val="Arial"/>
      <family val="2"/>
      <charset val="204"/>
    </font>
    <font>
      <sz val="11"/>
      <color theme="1"/>
      <name val="Times New Roman"/>
      <family val="1"/>
      <charset val="204"/>
    </font>
    <font>
      <u/>
      <sz val="11"/>
      <color theme="10"/>
      <name val="Calibri"/>
      <family val="2"/>
      <charset val="204"/>
    </font>
    <font>
      <sz val="11"/>
      <color theme="1"/>
      <name val="Calibri"/>
      <family val="2"/>
      <charset val="204"/>
      <scheme val="minor"/>
    </font>
    <font>
      <b/>
      <sz val="11"/>
      <color theme="1"/>
      <name val="Arial"/>
      <family val="2"/>
      <charset val="204"/>
    </font>
    <font>
      <b/>
      <sz val="10"/>
      <color rgb="FFFF0000"/>
      <name val="Arial"/>
      <family val="2"/>
      <charset val="204"/>
    </font>
    <font>
      <sz val="11"/>
      <color rgb="FFFF0000"/>
      <name val="Arial"/>
      <family val="2"/>
      <charset val="204"/>
    </font>
    <font>
      <b/>
      <sz val="10"/>
      <color theme="1"/>
      <name val="Times New Roman"/>
      <family val="1"/>
      <charset val="204"/>
    </font>
    <font>
      <sz val="10"/>
      <color theme="1"/>
      <name val="Times New Roman"/>
      <family val="1"/>
      <charset val="204"/>
    </font>
    <font>
      <b/>
      <sz val="12"/>
      <color theme="1"/>
      <name val="Arial"/>
      <family val="2"/>
      <charset val="204"/>
    </font>
    <font>
      <i/>
      <sz val="8"/>
      <color rgb="FF1F497D"/>
      <name val="Times New Roman"/>
      <family val="1"/>
      <charset val="204"/>
    </font>
    <font>
      <i/>
      <sz val="8"/>
      <name val="Times New Roman"/>
      <family val="1"/>
      <charset val="204"/>
    </font>
    <font>
      <b/>
      <i/>
      <sz val="8"/>
      <name val="Times New Roman"/>
      <family val="1"/>
      <charset val="204"/>
    </font>
    <font>
      <b/>
      <i/>
      <sz val="8"/>
      <color rgb="FFFF0000"/>
      <name val="Times New Roman"/>
      <family val="1"/>
      <charset val="204"/>
    </font>
    <font>
      <i/>
      <sz val="8"/>
      <color rgb="FFFF0000"/>
      <name val="Times New Roman"/>
      <family val="1"/>
      <charset val="204"/>
    </font>
    <font>
      <i/>
      <sz val="6"/>
      <color rgb="FFFF0000"/>
      <name val="Times New Roman"/>
      <family val="1"/>
      <charset val="204"/>
    </font>
    <font>
      <b/>
      <i/>
      <sz val="12"/>
      <color rgb="FFFF0000"/>
      <name val="Times New Roman"/>
      <family val="1"/>
      <charset val="204"/>
    </font>
    <font>
      <sz val="12"/>
      <color theme="1"/>
      <name val="Arial"/>
      <family val="2"/>
      <charset val="204"/>
    </font>
    <font>
      <sz val="8"/>
      <name val="Arial"/>
      <family val="2"/>
      <charset val="204"/>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s>
  <borders count="4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7" fillId="0" borderId="0" applyNumberFormat="0" applyFill="0" applyBorder="0" applyAlignment="0" applyProtection="0">
      <alignment vertical="top"/>
      <protection locked="0"/>
    </xf>
    <xf numFmtId="165" fontId="8" fillId="0" borderId="0" applyFont="0" applyFill="0" applyBorder="0" applyAlignment="0" applyProtection="0"/>
  </cellStyleXfs>
  <cellXfs count="155">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9" xfId="0" applyFont="1" applyBorder="1" applyAlignment="1">
      <alignment horizontal="justify" vertical="center" wrapText="1"/>
    </xf>
    <xf numFmtId="0" fontId="3" fillId="0" borderId="17" xfId="0" applyFont="1" applyFill="1" applyBorder="1" applyAlignment="1">
      <alignment vertical="center" wrapText="1"/>
    </xf>
    <xf numFmtId="0" fontId="4" fillId="0" borderId="1" xfId="0" applyFont="1" applyFill="1" applyBorder="1" applyAlignment="1">
      <alignment vertical="center"/>
    </xf>
    <xf numFmtId="0" fontId="5" fillId="0" borderId="0" xfId="0" applyFont="1" applyAlignment="1">
      <alignment vertical="center"/>
    </xf>
    <xf numFmtId="0" fontId="3" fillId="0" borderId="5"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8" xfId="0" applyFont="1" applyFill="1" applyBorder="1" applyAlignment="1">
      <alignment horizontal="justify" vertical="center" wrapText="1"/>
    </xf>
    <xf numFmtId="0" fontId="3" fillId="0" borderId="6" xfId="0" applyFont="1" applyFill="1" applyBorder="1" applyAlignment="1">
      <alignment horizontal="justify" vertical="center" wrapText="1"/>
    </xf>
    <xf numFmtId="0" fontId="3" fillId="0" borderId="10"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9" xfId="0" applyFont="1" applyFill="1" applyBorder="1" applyAlignment="1">
      <alignment horizontal="left" vertical="center" wrapText="1"/>
    </xf>
    <xf numFmtId="0" fontId="6" fillId="0" borderId="0" xfId="0" applyFont="1"/>
    <xf numFmtId="0" fontId="3" fillId="0" borderId="20" xfId="0" applyFont="1" applyFill="1" applyBorder="1" applyAlignment="1">
      <alignment vertical="center" wrapText="1"/>
    </xf>
    <xf numFmtId="0" fontId="3" fillId="0" borderId="10" xfId="0" applyFont="1" applyFill="1" applyBorder="1" applyAlignment="1">
      <alignment vertical="center" wrapText="1"/>
    </xf>
    <xf numFmtId="0" fontId="3" fillId="0" borderId="20" xfId="0" applyFont="1" applyFill="1" applyBorder="1" applyAlignment="1">
      <alignment vertical="center"/>
    </xf>
    <xf numFmtId="14" fontId="3" fillId="0" borderId="26" xfId="0" applyNumberFormat="1" applyFont="1" applyFill="1" applyBorder="1" applyAlignment="1">
      <alignment horizontal="center" vertical="center" wrapText="1"/>
    </xf>
    <xf numFmtId="0" fontId="0" fillId="0" borderId="0" xfId="0" applyAlignment="1"/>
    <xf numFmtId="0" fontId="6" fillId="0" borderId="0" xfId="0" applyFont="1" applyAlignment="1"/>
    <xf numFmtId="0" fontId="3" fillId="0" borderId="32" xfId="0" applyFont="1" applyFill="1" applyBorder="1" applyAlignment="1">
      <alignment vertical="center"/>
    </xf>
    <xf numFmtId="0" fontId="3" fillId="0" borderId="32" xfId="0" applyFont="1" applyFill="1" applyBorder="1" applyAlignment="1">
      <alignment horizontal="left" vertical="center" wrapText="1"/>
    </xf>
    <xf numFmtId="0" fontId="3" fillId="0" borderId="32" xfId="0" applyFont="1" applyFill="1" applyBorder="1" applyAlignment="1">
      <alignment vertical="center" wrapText="1"/>
    </xf>
    <xf numFmtId="0" fontId="3" fillId="0" borderId="34" xfId="0" applyFont="1" applyFill="1" applyBorder="1" applyAlignment="1">
      <alignment horizontal="left" vertical="center" wrapText="1"/>
    </xf>
    <xf numFmtId="0" fontId="0" fillId="0" borderId="0" xfId="0" applyFont="1"/>
    <xf numFmtId="166" fontId="3" fillId="0" borderId="28" xfId="0" applyNumberFormat="1" applyFont="1" applyFill="1" applyBorder="1" applyAlignment="1">
      <alignment horizontal="center" vertical="center" wrapText="1"/>
    </xf>
    <xf numFmtId="166" fontId="3" fillId="0" borderId="19"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10" xfId="0" applyNumberFormat="1" applyFont="1" applyBorder="1" applyAlignment="1">
      <alignment horizontal="center" vertical="center" wrapText="1"/>
    </xf>
    <xf numFmtId="14" fontId="3" fillId="0" borderId="8" xfId="0" applyNumberFormat="1" applyFont="1" applyFill="1" applyBorder="1" applyAlignment="1">
      <alignment horizontal="center" vertical="center" wrapText="1"/>
    </xf>
    <xf numFmtId="166" fontId="3" fillId="0" borderId="8" xfId="0" applyNumberFormat="1" applyFont="1" applyFill="1" applyBorder="1" applyAlignment="1">
      <alignment horizontal="center" vertical="center" wrapText="1"/>
    </xf>
    <xf numFmtId="10" fontId="3" fillId="0" borderId="8" xfId="0" applyNumberFormat="1" applyFont="1" applyFill="1" applyBorder="1" applyAlignment="1">
      <alignment horizontal="center" vertical="center" wrapText="1"/>
    </xf>
    <xf numFmtId="166" fontId="3" fillId="0" borderId="10" xfId="0" applyNumberFormat="1" applyFont="1" applyFill="1" applyBorder="1" applyAlignment="1">
      <alignment horizontal="center" vertical="center" wrapText="1"/>
    </xf>
    <xf numFmtId="49" fontId="3" fillId="0" borderId="20"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3" fillId="0" borderId="11" xfId="0" applyNumberFormat="1" applyFont="1" applyBorder="1" applyAlignment="1">
      <alignment horizontal="center" vertical="center" wrapText="1"/>
    </xf>
    <xf numFmtId="0" fontId="3" fillId="0" borderId="30" xfId="0" applyFont="1" applyFill="1" applyBorder="1" applyAlignment="1">
      <alignment vertical="center"/>
    </xf>
    <xf numFmtId="0" fontId="5" fillId="0" borderId="0" xfId="0" applyFont="1"/>
    <xf numFmtId="1" fontId="5" fillId="0" borderId="0" xfId="0" applyNumberFormat="1" applyFont="1"/>
    <xf numFmtId="14" fontId="5" fillId="0" borderId="0" xfId="0" applyNumberFormat="1" applyFont="1"/>
    <xf numFmtId="166" fontId="5" fillId="0" borderId="0" xfId="0" applyNumberFormat="1" applyFont="1"/>
    <xf numFmtId="0" fontId="2" fillId="3" borderId="1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39" xfId="0" applyFont="1" applyFill="1" applyBorder="1" applyAlignment="1">
      <alignment horizontal="center" vertical="center" wrapText="1"/>
    </xf>
    <xf numFmtId="49" fontId="3" fillId="0" borderId="20" xfId="0" applyNumberFormat="1" applyFont="1" applyFill="1" applyBorder="1" applyAlignment="1">
      <alignment horizontal="center" vertical="center" wrapText="1"/>
    </xf>
    <xf numFmtId="49" fontId="3" fillId="0" borderId="31" xfId="0" applyNumberFormat="1" applyFont="1" applyFill="1" applyBorder="1" applyAlignment="1">
      <alignment horizontal="right" vertical="center" wrapText="1"/>
    </xf>
    <xf numFmtId="49" fontId="3" fillId="0" borderId="29" xfId="0" applyNumberFormat="1" applyFont="1" applyFill="1" applyBorder="1" applyAlignment="1">
      <alignment horizontal="right" vertical="center" wrapText="1"/>
    </xf>
    <xf numFmtId="166" fontId="3" fillId="0" borderId="35" xfId="0" applyNumberFormat="1" applyFont="1" applyFill="1" applyBorder="1" applyAlignment="1">
      <alignment horizontal="right" vertical="center" wrapText="1"/>
    </xf>
    <xf numFmtId="49" fontId="3" fillId="0" borderId="27" xfId="0" applyNumberFormat="1" applyFont="1" applyFill="1" applyBorder="1" applyAlignment="1">
      <alignment horizontal="right" vertical="center" wrapText="1"/>
    </xf>
    <xf numFmtId="49" fontId="3" fillId="0" borderId="20" xfId="0" applyNumberFormat="1" applyFont="1" applyFill="1" applyBorder="1" applyAlignment="1">
      <alignment horizontal="right" vertical="center" wrapText="1"/>
    </xf>
    <xf numFmtId="49" fontId="3" fillId="0" borderId="26" xfId="0" applyNumberFormat="1" applyFont="1" applyFill="1" applyBorder="1" applyAlignment="1">
      <alignment horizontal="right" vertical="center" wrapText="1"/>
    </xf>
    <xf numFmtId="49" fontId="3" fillId="0" borderId="10" xfId="0" applyNumberFormat="1" applyFont="1" applyFill="1" applyBorder="1" applyAlignment="1">
      <alignment horizontal="right" vertical="center" wrapText="1"/>
    </xf>
    <xf numFmtId="1" fontId="1" fillId="0" borderId="3" xfId="0" applyNumberFormat="1" applyFont="1" applyBorder="1" applyAlignment="1">
      <alignment horizontal="center" vertical="center" wrapText="1"/>
    </xf>
    <xf numFmtId="14" fontId="1" fillId="0" borderId="39" xfId="0" applyNumberFormat="1" applyFont="1" applyBorder="1" applyAlignment="1">
      <alignment horizontal="center" vertical="center" wrapText="1"/>
    </xf>
    <xf numFmtId="166" fontId="1" fillId="0" borderId="39"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1" fontId="5" fillId="0" borderId="40" xfId="0" applyNumberFormat="1" applyFont="1" applyBorder="1" applyAlignment="1">
      <alignment wrapText="1"/>
    </xf>
    <xf numFmtId="14" fontId="5" fillId="0" borderId="37" xfId="0" applyNumberFormat="1" applyFont="1" applyBorder="1" applyAlignment="1">
      <alignment wrapText="1"/>
    </xf>
    <xf numFmtId="166" fontId="5" fillId="0" borderId="37" xfId="2" applyNumberFormat="1" applyFont="1" applyBorder="1" applyAlignment="1">
      <alignment wrapText="1"/>
    </xf>
    <xf numFmtId="0" fontId="5" fillId="0" borderId="38" xfId="0" applyFont="1" applyBorder="1" applyAlignment="1">
      <alignment wrapText="1"/>
    </xf>
    <xf numFmtId="0" fontId="5" fillId="0" borderId="0" xfId="0" applyFont="1" applyAlignment="1">
      <alignment wrapText="1"/>
    </xf>
    <xf numFmtId="1" fontId="5" fillId="0" borderId="32" xfId="0" applyNumberFormat="1" applyFont="1" applyBorder="1" applyAlignment="1">
      <alignment wrapText="1"/>
    </xf>
    <xf numFmtId="14" fontId="5" fillId="0" borderId="29" xfId="0" applyNumberFormat="1" applyFont="1" applyBorder="1" applyAlignment="1">
      <alignment wrapText="1"/>
    </xf>
    <xf numFmtId="166" fontId="5" fillId="0" borderId="29" xfId="2" applyNumberFormat="1" applyFont="1" applyBorder="1" applyAlignment="1">
      <alignment wrapText="1"/>
    </xf>
    <xf numFmtId="0" fontId="5" fillId="0" borderId="33" xfId="0" applyFont="1" applyBorder="1" applyAlignment="1">
      <alignment wrapText="1"/>
    </xf>
    <xf numFmtId="1" fontId="5" fillId="0" borderId="34" xfId="0" applyNumberFormat="1" applyFont="1" applyBorder="1" applyAlignment="1">
      <alignment wrapText="1"/>
    </xf>
    <xf numFmtId="14" fontId="5" fillId="0" borderId="35" xfId="0" applyNumberFormat="1" applyFont="1" applyBorder="1" applyAlignment="1">
      <alignment wrapText="1"/>
    </xf>
    <xf numFmtId="166" fontId="5" fillId="0" borderId="35" xfId="2" applyNumberFormat="1" applyFont="1" applyBorder="1" applyAlignment="1">
      <alignment wrapText="1"/>
    </xf>
    <xf numFmtId="0" fontId="5" fillId="0" borderId="36" xfId="0" applyFont="1" applyBorder="1" applyAlignment="1">
      <alignment wrapText="1"/>
    </xf>
    <xf numFmtId="0" fontId="3" fillId="0" borderId="29" xfId="0" applyNumberFormat="1" applyFont="1" applyFill="1" applyBorder="1" applyAlignment="1">
      <alignment horizontal="right" vertical="center" wrapText="1"/>
    </xf>
    <xf numFmtId="49" fontId="3" fillId="0" borderId="18" xfId="0" applyNumberFormat="1" applyFont="1" applyFill="1" applyBorder="1" applyAlignment="1">
      <alignment horizontal="center" vertical="center" wrapText="1"/>
    </xf>
    <xf numFmtId="0" fontId="3" fillId="0" borderId="14" xfId="0" applyNumberFormat="1" applyFont="1" applyFill="1" applyBorder="1" applyAlignment="1">
      <alignment vertical="center" wrapText="1"/>
    </xf>
    <xf numFmtId="0" fontId="3" fillId="0" borderId="7" xfId="0" applyNumberFormat="1" applyFont="1" applyFill="1" applyBorder="1" applyAlignment="1">
      <alignment vertical="center" wrapText="1"/>
    </xf>
    <xf numFmtId="0" fontId="3" fillId="0" borderId="9" xfId="0" applyNumberFormat="1" applyFont="1" applyFill="1" applyBorder="1" applyAlignment="1">
      <alignment vertical="center" wrapText="1"/>
    </xf>
    <xf numFmtId="0" fontId="3" fillId="0" borderId="6" xfId="0" applyNumberFormat="1" applyFont="1" applyFill="1" applyBorder="1" applyAlignment="1">
      <alignment horizontal="center" vertical="center" wrapText="1"/>
    </xf>
    <xf numFmtId="164" fontId="3" fillId="0" borderId="10" xfId="0" applyNumberFormat="1" applyFont="1" applyFill="1" applyBorder="1" applyAlignment="1">
      <alignment horizontal="center" vertical="center" wrapText="1"/>
    </xf>
    <xf numFmtId="14" fontId="3" fillId="0" borderId="11" xfId="0" applyNumberFormat="1" applyFont="1" applyFill="1" applyBorder="1" applyAlignment="1">
      <alignment vertical="center"/>
    </xf>
    <xf numFmtId="0" fontId="3" fillId="0" borderId="0" xfId="0" applyFont="1" applyFill="1" applyAlignment="1">
      <alignment vertical="center"/>
    </xf>
    <xf numFmtId="0" fontId="0" fillId="0" borderId="29" xfId="0" applyFill="1" applyBorder="1" applyAlignment="1">
      <alignment vertical="center" wrapText="1"/>
    </xf>
    <xf numFmtId="0" fontId="0" fillId="4" borderId="29" xfId="0" applyFill="1" applyBorder="1" applyAlignment="1">
      <alignment vertical="center" wrapText="1"/>
    </xf>
    <xf numFmtId="0" fontId="14" fillId="4" borderId="0" xfId="0" applyFont="1" applyFill="1" applyBorder="1" applyAlignment="1">
      <alignment vertical="center"/>
    </xf>
    <xf numFmtId="0" fontId="12" fillId="2" borderId="0" xfId="0" applyFont="1" applyFill="1" applyBorder="1" applyAlignment="1">
      <alignment horizontal="left" vertical="center"/>
    </xf>
    <xf numFmtId="0" fontId="13" fillId="2" borderId="0" xfId="0" applyFont="1" applyFill="1" applyBorder="1" applyAlignment="1">
      <alignment horizontal="left" vertical="center" indent="2"/>
    </xf>
    <xf numFmtId="0" fontId="3" fillId="2" borderId="0" xfId="0" applyFont="1" applyFill="1" applyBorder="1" applyAlignment="1">
      <alignment vertical="center"/>
    </xf>
    <xf numFmtId="0" fontId="13" fillId="2" borderId="0" xfId="0" applyFont="1" applyFill="1" applyBorder="1" applyAlignment="1">
      <alignment horizontal="justify" vertical="center"/>
    </xf>
    <xf numFmtId="0" fontId="18" fillId="0" borderId="0" xfId="0" applyFont="1" applyBorder="1" applyAlignment="1">
      <alignment vertical="center" wrapText="1"/>
    </xf>
    <xf numFmtId="0" fontId="5" fillId="0" borderId="0" xfId="0" applyFont="1" applyBorder="1"/>
    <xf numFmtId="0" fontId="22" fillId="0" borderId="0" xfId="0" applyFont="1" applyAlignment="1">
      <alignment vertical="center"/>
    </xf>
    <xf numFmtId="166" fontId="23" fillId="0" borderId="19" xfId="0" applyNumberFormat="1" applyFont="1" applyFill="1" applyBorder="1" applyAlignment="1">
      <alignment horizontal="center" vertical="center" wrapText="1"/>
    </xf>
    <xf numFmtId="166" fontId="5" fillId="0" borderId="29" xfId="2" applyNumberFormat="1" applyFont="1" applyBorder="1" applyAlignment="1">
      <alignment horizontal="right" wrapText="1"/>
    </xf>
    <xf numFmtId="166" fontId="5" fillId="0" borderId="37" xfId="2" applyNumberFormat="1" applyFont="1" applyBorder="1" applyAlignment="1">
      <alignment horizontal="right" wrapText="1"/>
    </xf>
    <xf numFmtId="166" fontId="5" fillId="0" borderId="37" xfId="2" applyNumberFormat="1" applyFont="1" applyBorder="1" applyAlignment="1">
      <alignment horizontal="center" wrapText="1"/>
    </xf>
    <xf numFmtId="166" fontId="5" fillId="0" borderId="29" xfId="2" applyNumberFormat="1" applyFont="1" applyBorder="1" applyAlignment="1">
      <alignment horizontal="center" wrapText="1"/>
    </xf>
    <xf numFmtId="166" fontId="5" fillId="0" borderId="35" xfId="2" applyNumberFormat="1" applyFont="1" applyBorder="1" applyAlignment="1">
      <alignment horizontal="center" wrapText="1"/>
    </xf>
    <xf numFmtId="0" fontId="5" fillId="0" borderId="0" xfId="0" applyFont="1" applyAlignment="1">
      <alignment horizontal="center" vertical="center"/>
    </xf>
    <xf numFmtId="166" fontId="5" fillId="0" borderId="0" xfId="0" applyNumberFormat="1" applyFont="1" applyAlignment="1">
      <alignment horizontal="center"/>
    </xf>
    <xf numFmtId="0" fontId="15" fillId="0" borderId="0" xfId="0" applyFont="1" applyAlignment="1">
      <alignment horizontal="center" vertical="center" wrapText="1"/>
    </xf>
    <xf numFmtId="49" fontId="3" fillId="0" borderId="18" xfId="0" applyNumberFormat="1" applyFont="1" applyFill="1" applyBorder="1" applyAlignment="1">
      <alignment horizontal="center" vertical="center" wrapText="1"/>
    </xf>
    <xf numFmtId="49" fontId="3" fillId="0" borderId="20" xfId="0" applyNumberFormat="1" applyFont="1" applyFill="1" applyBorder="1" applyAlignment="1">
      <alignment horizontal="center" vertical="center" wrapText="1"/>
    </xf>
    <xf numFmtId="0" fontId="3" fillId="0" borderId="18" xfId="0" applyFont="1" applyFill="1" applyBorder="1" applyAlignment="1">
      <alignment horizontal="left" vertical="center"/>
    </xf>
    <xf numFmtId="14" fontId="21" fillId="0" borderId="29" xfId="0" applyNumberFormat="1" applyFont="1" applyBorder="1" applyAlignment="1">
      <alignment horizontal="center" vertical="center" wrapText="1"/>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3" fillId="0" borderId="18"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9" fillId="0" borderId="12" xfId="0" applyFont="1" applyBorder="1" applyAlignment="1">
      <alignment horizontal="center"/>
    </xf>
    <xf numFmtId="0" fontId="9" fillId="0" borderId="41" xfId="0" applyFont="1" applyBorder="1" applyAlignment="1">
      <alignment horizontal="center"/>
    </xf>
    <xf numFmtId="0" fontId="9" fillId="0" borderId="13" xfId="0" applyFont="1" applyBorder="1" applyAlignment="1">
      <alignment horizontal="center"/>
    </xf>
    <xf numFmtId="0" fontId="20" fillId="0" borderId="0" xfId="0" applyFont="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15" xfId="0" applyNumberFormat="1" applyFont="1" applyFill="1" applyBorder="1" applyAlignment="1">
      <alignment horizontal="center" vertical="top" wrapText="1"/>
    </xf>
    <xf numFmtId="0" fontId="3" fillId="0" borderId="16" xfId="0" applyNumberFormat="1" applyFont="1" applyFill="1" applyBorder="1" applyAlignment="1">
      <alignment horizontal="center" vertical="top" wrapText="1"/>
    </xf>
    <xf numFmtId="0" fontId="3" fillId="0" borderId="21" xfId="0" applyNumberFormat="1" applyFont="1" applyFill="1" applyBorder="1" applyAlignment="1">
      <alignment horizontal="center" vertical="top" wrapText="1"/>
    </xf>
    <xf numFmtId="0" fontId="3" fillId="0" borderId="22" xfId="0" applyNumberFormat="1" applyFont="1" applyFill="1" applyBorder="1" applyAlignment="1">
      <alignment horizontal="center" vertical="top" wrapText="1"/>
    </xf>
    <xf numFmtId="0" fontId="3" fillId="0" borderId="23" xfId="0" applyNumberFormat="1" applyFont="1" applyFill="1" applyBorder="1" applyAlignment="1">
      <alignment horizontal="center" vertical="top" wrapText="1"/>
    </xf>
    <xf numFmtId="0" fontId="3" fillId="0" borderId="24" xfId="0" applyNumberFormat="1" applyFont="1" applyFill="1" applyBorder="1" applyAlignment="1">
      <alignment horizontal="center" vertical="top"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7" fillId="3" borderId="12" xfId="1" applyFill="1" applyBorder="1" applyAlignment="1" applyProtection="1">
      <alignment horizontal="center" vertical="center" wrapText="1"/>
    </xf>
    <xf numFmtId="0" fontId="7" fillId="3" borderId="13" xfId="1" applyFill="1" applyBorder="1" applyAlignment="1" applyProtection="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49" fontId="3" fillId="0" borderId="15" xfId="0" applyNumberFormat="1" applyFont="1" applyFill="1" applyBorder="1" applyAlignment="1">
      <alignment horizontal="center" vertical="top" wrapText="1"/>
    </xf>
    <xf numFmtId="0" fontId="0" fillId="0" borderId="16" xfId="0" applyNumberFormat="1" applyBorder="1" applyAlignment="1">
      <alignment horizontal="center"/>
    </xf>
    <xf numFmtId="0" fontId="0" fillId="0" borderId="21" xfId="0" applyNumberFormat="1" applyBorder="1" applyAlignment="1">
      <alignment horizontal="center"/>
    </xf>
    <xf numFmtId="0" fontId="0" fillId="0" borderId="22" xfId="0" applyNumberFormat="1" applyBorder="1" applyAlignment="1">
      <alignment horizontal="center"/>
    </xf>
    <xf numFmtId="0" fontId="0" fillId="0" borderId="23" xfId="0" applyNumberFormat="1" applyBorder="1" applyAlignment="1">
      <alignment horizontal="center"/>
    </xf>
    <xf numFmtId="0" fontId="0" fillId="0" borderId="24" xfId="0" applyNumberFormat="1" applyBorder="1" applyAlignment="1">
      <alignment horizontal="center"/>
    </xf>
    <xf numFmtId="0" fontId="7" fillId="3" borderId="1" xfId="1" applyFill="1" applyBorder="1" applyAlignment="1" applyProtection="1">
      <alignment horizontal="center" vertical="center"/>
    </xf>
    <xf numFmtId="0" fontId="7" fillId="3" borderId="2" xfId="1" applyFill="1" applyBorder="1" applyAlignment="1" applyProtection="1">
      <alignment horizontal="center" vertical="center"/>
    </xf>
    <xf numFmtId="0" fontId="12" fillId="2" borderId="0" xfId="0" applyFont="1" applyFill="1" applyBorder="1" applyAlignment="1">
      <alignment horizontal="left" vertical="center"/>
    </xf>
    <xf numFmtId="0" fontId="18" fillId="0" borderId="29" xfId="0" applyFont="1" applyBorder="1" applyAlignment="1">
      <alignment horizontal="center" vertical="center" wrapText="1"/>
    </xf>
    <xf numFmtId="0" fontId="3" fillId="0" borderId="0" xfId="0" applyNumberFormat="1" applyFont="1" applyFill="1" applyBorder="1" applyAlignment="1">
      <alignment horizontal="center" vertical="top" wrapText="1"/>
    </xf>
    <xf numFmtId="0" fontId="16" fillId="0" borderId="0" xfId="0" applyFont="1" applyAlignment="1">
      <alignment horizontal="center" vertical="center" wrapText="1"/>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0" fillId="0" borderId="25" xfId="0" applyBorder="1" applyAlignment="1">
      <alignment vertical="center"/>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44" xfId="0" applyFont="1" applyBorder="1" applyAlignment="1">
      <alignment horizontal="center" vertical="center" wrapText="1"/>
    </xf>
    <xf numFmtId="0" fontId="3" fillId="0" borderId="18" xfId="0" applyNumberFormat="1" applyFont="1" applyBorder="1" applyAlignment="1">
      <alignment horizontal="center" vertical="center" wrapText="1"/>
    </xf>
    <xf numFmtId="0" fontId="0" fillId="0" borderId="25" xfId="0" applyNumberFormat="1" applyBorder="1" applyAlignment="1">
      <alignment vertical="center"/>
    </xf>
    <xf numFmtId="0" fontId="18" fillId="0" borderId="0" xfId="0" applyFont="1" applyAlignment="1">
      <alignment horizontal="center" vertical="center" wrapText="1"/>
    </xf>
    <xf numFmtId="0" fontId="19" fillId="0" borderId="0" xfId="0" applyFont="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784860</xdr:colOff>
      <xdr:row>0</xdr:row>
      <xdr:rowOff>91440</xdr:rowOff>
    </xdr:from>
    <xdr:to>
      <xdr:col>7</xdr:col>
      <xdr:colOff>2049780</xdr:colOff>
      <xdr:row>2</xdr:row>
      <xdr:rowOff>40005</xdr:rowOff>
    </xdr:to>
    <xdr:pic>
      <xdr:nvPicPr>
        <xdr:cNvPr id="2" name="Рисунок 1" descr="logo_fgv_2"/>
        <xdr:cNvPicPr/>
      </xdr:nvPicPr>
      <xdr:blipFill>
        <a:blip xmlns:r="http://schemas.openxmlformats.org/officeDocument/2006/relationships" r:embed="rId1" cstate="print"/>
        <a:srcRect/>
        <a:stretch>
          <a:fillRect/>
        </a:stretch>
      </xdr:blipFill>
      <xdr:spPr bwMode="auto">
        <a:xfrm>
          <a:off x="10721340" y="91440"/>
          <a:ext cx="1264920" cy="2609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C:\Users\DavydenkoVM\AppData\Local\Microsoft\Windows\INetCache\Content.Outlook\AppData\Local\Microsoft\Windows\INetCache\Content.Outlook\&#1042;&#1085;&#1091;&#1090;&#1088;&#1110;&#1096;&#1085;&#1110;&#1081;%20&#1110;%20&#1087;&#1091;&#1073;&#1083;&#1110;&#1095;&#1085;&#1080;&#1081;%20&#1087;&#1072;&#1089;&#1087;&#1086;&#1088;&#1090;_&#1060;&#1054;_&#1110;&#1076;&#1080;&#1074;&#1110;&#1076;.&#1082;&#1088;&#1077;&#1076;&#1080;&#1090;&#1080;.xlsx" TargetMode="External"/><Relationship Id="rId1" Type="http://schemas.openxmlformats.org/officeDocument/2006/relationships/hyperlink" Target="file:///C:\Users\DavydenkoVM\AppData\Local\Microsoft\Windows\INetCache\Content.Outlook\AppData\Local\Microsoft\Windows\INetCache\Content.Outlook\&#1042;&#1085;&#1091;&#1090;&#1088;&#1110;&#1096;&#1085;&#1110;&#1081;%20&#1110;%20&#1087;&#1091;&#1073;&#1083;&#1110;&#1095;&#1085;&#1080;&#1081;%20&#1087;&#1072;&#1089;&#1087;&#1086;&#1088;&#1090;_&#1060;&#1054;_&#1110;&#1076;&#1080;&#1074;&#1110;&#1076;.&#1082;&#1088;&#1077;&#1076;&#1080;&#1090;&#1080;.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1"/>
  <sheetViews>
    <sheetView tabSelected="1" zoomScaleNormal="100" workbookViewId="0">
      <selection activeCell="D12" sqref="D12:E16"/>
    </sheetView>
  </sheetViews>
  <sheetFormatPr defaultColWidth="8.85546875" defaultRowHeight="11.25" x14ac:dyDescent="0.25"/>
  <cols>
    <col min="1" max="1" width="25.5703125" style="1" customWidth="1"/>
    <col min="2" max="2" width="23.7109375" style="1" customWidth="1"/>
    <col min="3" max="3" width="2" style="1" customWidth="1"/>
    <col min="4" max="4" width="24.28515625" style="1" customWidth="1"/>
    <col min="5" max="5" width="36.42578125" style="1" customWidth="1"/>
    <col min="6" max="6" width="2.28515625" style="1" customWidth="1"/>
    <col min="7" max="7" width="30.5703125" style="1" customWidth="1"/>
    <col min="8" max="8" width="32.7109375" style="1" customWidth="1"/>
    <col min="9" max="9" width="7.140625" style="1" customWidth="1"/>
    <col min="10" max="16384" width="8.85546875" style="1"/>
  </cols>
  <sheetData>
    <row r="1" spans="1:25" ht="14.25" x14ac:dyDescent="0.25">
      <c r="A1" s="107" t="s">
        <v>67</v>
      </c>
      <c r="B1" s="108"/>
      <c r="C1" s="108"/>
      <c r="D1" s="108"/>
      <c r="E1" s="108"/>
      <c r="F1" s="108"/>
      <c r="G1" s="108"/>
      <c r="H1" s="108"/>
    </row>
    <row r="2" spans="1:25" ht="12" thickBot="1" x14ac:dyDescent="0.3">
      <c r="A2" s="2"/>
    </row>
    <row r="3" spans="1:25" s="83" customFormat="1" ht="75" customHeight="1" thickBot="1" x14ac:dyDescent="0.3">
      <c r="A3" s="5" t="s">
        <v>24</v>
      </c>
      <c r="B3" s="82">
        <v>45200</v>
      </c>
      <c r="D3" s="86" t="s">
        <v>75</v>
      </c>
      <c r="E3" s="85" t="s">
        <v>106</v>
      </c>
      <c r="F3" s="84"/>
      <c r="G3" s="84"/>
      <c r="H3" s="84"/>
      <c r="I3" s="84"/>
      <c r="J3" s="84"/>
      <c r="K3" s="84"/>
      <c r="L3" s="84"/>
      <c r="M3" s="84"/>
      <c r="N3" s="84"/>
      <c r="O3" s="84"/>
      <c r="P3" s="84"/>
      <c r="Q3" s="84"/>
      <c r="R3" s="84"/>
      <c r="S3" s="84"/>
      <c r="T3" s="84"/>
      <c r="U3" s="84"/>
      <c r="V3" s="84"/>
      <c r="W3" s="84"/>
      <c r="X3" s="84"/>
      <c r="Y3" s="84"/>
    </row>
    <row r="4" spans="1:25" ht="12" thickBot="1" x14ac:dyDescent="0.3">
      <c r="A4" s="2"/>
    </row>
    <row r="5" spans="1:25" s="2" customFormat="1" ht="15.75" thickBot="1" x14ac:dyDescent="0.3">
      <c r="A5" s="115" t="s">
        <v>0</v>
      </c>
      <c r="B5" s="116"/>
      <c r="D5" s="129" t="s">
        <v>53</v>
      </c>
      <c r="E5" s="130"/>
      <c r="G5" s="117" t="s">
        <v>61</v>
      </c>
      <c r="H5" s="118"/>
    </row>
    <row r="6" spans="1:25" ht="23.25" thickBot="1" x14ac:dyDescent="0.3">
      <c r="A6" s="7" t="s">
        <v>1</v>
      </c>
      <c r="B6" s="29" t="s">
        <v>100</v>
      </c>
      <c r="D6" s="12" t="s">
        <v>17</v>
      </c>
      <c r="E6" s="29" t="s">
        <v>103</v>
      </c>
      <c r="G6" s="4" t="s">
        <v>31</v>
      </c>
      <c r="H6" s="38" t="s">
        <v>115</v>
      </c>
    </row>
    <row r="7" spans="1:25" ht="19.5" customHeight="1" thickBot="1" x14ac:dyDescent="0.3">
      <c r="A7" s="8" t="s">
        <v>2</v>
      </c>
      <c r="B7" s="30" t="s">
        <v>101</v>
      </c>
      <c r="D7" s="109" t="s">
        <v>35</v>
      </c>
      <c r="E7" s="103">
        <v>0</v>
      </c>
      <c r="G7" s="119" t="s">
        <v>37</v>
      </c>
      <c r="H7" s="120"/>
    </row>
    <row r="8" spans="1:25" ht="18" customHeight="1" x14ac:dyDescent="0.25">
      <c r="A8" s="8" t="s">
        <v>3</v>
      </c>
      <c r="B8" s="30" t="s">
        <v>108</v>
      </c>
      <c r="D8" s="110"/>
      <c r="E8" s="104"/>
      <c r="G8" s="121" t="s">
        <v>107</v>
      </c>
      <c r="H8" s="122"/>
    </row>
    <row r="9" spans="1:25" ht="13.5" customHeight="1" x14ac:dyDescent="0.25">
      <c r="A9" s="8" t="s">
        <v>4</v>
      </c>
      <c r="B9" s="32" t="s">
        <v>109</v>
      </c>
      <c r="D9" s="13" t="s">
        <v>18</v>
      </c>
      <c r="E9" s="30">
        <v>0</v>
      </c>
      <c r="G9" s="123"/>
      <c r="H9" s="124"/>
    </row>
    <row r="10" spans="1:25" ht="17.25" customHeight="1" thickBot="1" x14ac:dyDescent="0.3">
      <c r="A10" s="8" t="s">
        <v>5</v>
      </c>
      <c r="B10" s="32" t="s">
        <v>110</v>
      </c>
      <c r="D10" s="4" t="s">
        <v>30</v>
      </c>
      <c r="E10" s="76">
        <v>0</v>
      </c>
      <c r="G10" s="123"/>
      <c r="H10" s="124"/>
    </row>
    <row r="11" spans="1:25" ht="15" customHeight="1" thickBot="1" x14ac:dyDescent="0.3">
      <c r="A11" s="8" t="s">
        <v>6</v>
      </c>
      <c r="B11" s="30" t="s">
        <v>111</v>
      </c>
      <c r="D11" s="131" t="s">
        <v>36</v>
      </c>
      <c r="E11" s="132"/>
      <c r="G11" s="123"/>
      <c r="H11" s="124"/>
    </row>
    <row r="12" spans="1:25" ht="18" customHeight="1" x14ac:dyDescent="0.25">
      <c r="A12" s="8" t="s">
        <v>29</v>
      </c>
      <c r="B12" s="33">
        <v>450000</v>
      </c>
      <c r="D12" s="133">
        <v>0</v>
      </c>
      <c r="E12" s="134"/>
      <c r="G12" s="123"/>
      <c r="H12" s="124"/>
    </row>
    <row r="13" spans="1:25" ht="14.25" customHeight="1" x14ac:dyDescent="0.25">
      <c r="A13" s="8" t="s">
        <v>8</v>
      </c>
      <c r="B13" s="34">
        <v>0.34</v>
      </c>
      <c r="D13" s="135"/>
      <c r="E13" s="136"/>
      <c r="G13" s="123"/>
      <c r="H13" s="124"/>
    </row>
    <row r="14" spans="1:25" ht="13.5" customHeight="1" x14ac:dyDescent="0.25">
      <c r="A14" s="8" t="s">
        <v>10</v>
      </c>
      <c r="B14" s="34">
        <v>0</v>
      </c>
      <c r="D14" s="135"/>
      <c r="E14" s="136"/>
      <c r="G14" s="123"/>
      <c r="H14" s="124"/>
    </row>
    <row r="15" spans="1:25" ht="15" customHeight="1" x14ac:dyDescent="0.25">
      <c r="A15" s="8" t="s">
        <v>11</v>
      </c>
      <c r="B15" s="30" t="s">
        <v>113</v>
      </c>
      <c r="D15" s="135"/>
      <c r="E15" s="136"/>
      <c r="G15" s="123"/>
      <c r="H15" s="124"/>
    </row>
    <row r="16" spans="1:25" ht="14.25" customHeight="1" thickBot="1" x14ac:dyDescent="0.3">
      <c r="A16" s="8" t="s">
        <v>12</v>
      </c>
      <c r="B16" s="30" t="s">
        <v>114</v>
      </c>
      <c r="D16" s="137"/>
      <c r="E16" s="138"/>
      <c r="G16" s="123"/>
      <c r="H16" s="124"/>
    </row>
    <row r="17" spans="1:9" ht="15" customHeight="1" x14ac:dyDescent="0.25">
      <c r="A17" s="8" t="s">
        <v>13</v>
      </c>
      <c r="B17" s="30" t="s">
        <v>112</v>
      </c>
      <c r="D17" s="12" t="s">
        <v>19</v>
      </c>
      <c r="E17" s="29">
        <v>0</v>
      </c>
      <c r="G17" s="123"/>
      <c r="H17" s="124"/>
    </row>
    <row r="18" spans="1:9" ht="11.25" customHeight="1" thickBot="1" x14ac:dyDescent="0.3">
      <c r="A18" s="3" t="s">
        <v>28</v>
      </c>
      <c r="B18" s="31" t="s">
        <v>103</v>
      </c>
      <c r="D18" s="14" t="s">
        <v>20</v>
      </c>
      <c r="E18" s="35">
        <v>0</v>
      </c>
      <c r="G18" s="123"/>
      <c r="H18" s="124"/>
    </row>
    <row r="19" spans="1:9" ht="10.9" customHeight="1" thickBot="1" x14ac:dyDescent="0.3">
      <c r="G19" s="123"/>
      <c r="H19" s="124"/>
    </row>
    <row r="20" spans="1:9" ht="12.6" customHeight="1" thickBot="1" x14ac:dyDescent="0.3">
      <c r="A20" s="127" t="s">
        <v>25</v>
      </c>
      <c r="B20" s="128"/>
      <c r="D20" s="139" t="s">
        <v>56</v>
      </c>
      <c r="E20" s="140"/>
      <c r="G20" s="123"/>
      <c r="H20" s="124"/>
    </row>
    <row r="21" spans="1:9" ht="33.75" x14ac:dyDescent="0.25">
      <c r="A21" s="10" t="s">
        <v>33</v>
      </c>
      <c r="B21" s="27">
        <v>647916.03</v>
      </c>
      <c r="D21" s="16" t="s">
        <v>7</v>
      </c>
      <c r="E21" s="36" t="s">
        <v>103</v>
      </c>
      <c r="G21" s="123"/>
      <c r="H21" s="124"/>
    </row>
    <row r="22" spans="1:9" ht="14.45" customHeight="1" thickBot="1" x14ac:dyDescent="0.3">
      <c r="A22" s="9" t="s">
        <v>32</v>
      </c>
      <c r="B22" s="28">
        <v>412500</v>
      </c>
      <c r="D22" s="17" t="s">
        <v>9</v>
      </c>
      <c r="E22" s="37">
        <v>0</v>
      </c>
      <c r="G22" s="125"/>
      <c r="H22" s="126"/>
    </row>
    <row r="23" spans="1:9" ht="12.6" customHeight="1" thickBot="1" x14ac:dyDescent="0.3">
      <c r="A23" s="9" t="s">
        <v>15</v>
      </c>
      <c r="B23" s="28">
        <v>158929.12</v>
      </c>
      <c r="G23" s="143"/>
      <c r="H23" s="143"/>
    </row>
    <row r="24" spans="1:9" ht="14.45" customHeight="1" thickBot="1" x14ac:dyDescent="0.3">
      <c r="A24" s="9" t="s">
        <v>16</v>
      </c>
      <c r="B24" s="28">
        <v>76486.91</v>
      </c>
      <c r="D24" s="115" t="s">
        <v>52</v>
      </c>
      <c r="E24" s="116"/>
      <c r="G24" s="145" t="s">
        <v>66</v>
      </c>
      <c r="H24" s="146"/>
    </row>
    <row r="25" spans="1:9" ht="14.45" customHeight="1" x14ac:dyDescent="0.25">
      <c r="A25" s="9" t="s">
        <v>14</v>
      </c>
      <c r="B25" s="94" t="s">
        <v>76</v>
      </c>
      <c r="D25" s="18" t="s">
        <v>26</v>
      </c>
      <c r="E25" s="49" t="s">
        <v>103</v>
      </c>
      <c r="G25" s="77" t="s">
        <v>22</v>
      </c>
      <c r="H25" s="80" t="s">
        <v>104</v>
      </c>
    </row>
    <row r="26" spans="1:9" ht="33.75" x14ac:dyDescent="0.25">
      <c r="A26" s="9" t="s">
        <v>34</v>
      </c>
      <c r="B26" s="28">
        <v>647916.03</v>
      </c>
      <c r="D26" s="105" t="s">
        <v>27</v>
      </c>
      <c r="E26" s="151">
        <v>0</v>
      </c>
      <c r="G26" s="78" t="s">
        <v>21</v>
      </c>
      <c r="H26" s="32">
        <v>44805</v>
      </c>
    </row>
    <row r="27" spans="1:9" ht="12" thickBot="1" x14ac:dyDescent="0.3">
      <c r="A27" s="11" t="s">
        <v>23</v>
      </c>
      <c r="B27" s="19">
        <v>44713</v>
      </c>
      <c r="D27" s="147"/>
      <c r="E27" s="152"/>
      <c r="G27" s="79" t="s">
        <v>65</v>
      </c>
      <c r="H27" s="81">
        <v>65031.46</v>
      </c>
    </row>
    <row r="29" spans="1:9" x14ac:dyDescent="0.25">
      <c r="A29" s="1" t="s">
        <v>54</v>
      </c>
      <c r="D29" s="1" t="s">
        <v>55</v>
      </c>
    </row>
    <row r="30" spans="1:9" ht="16.5" customHeight="1" x14ac:dyDescent="0.25">
      <c r="A30" s="144"/>
      <c r="B30" s="144"/>
      <c r="C30" s="144"/>
      <c r="D30" s="144"/>
      <c r="E30" s="144"/>
      <c r="F30" s="144"/>
      <c r="G30" s="144"/>
      <c r="H30" s="144"/>
      <c r="I30" s="144"/>
    </row>
    <row r="32" spans="1:9" ht="12.75" x14ac:dyDescent="0.25">
      <c r="A32" s="141" t="s">
        <v>68</v>
      </c>
      <c r="B32" s="141"/>
      <c r="C32" s="141"/>
      <c r="D32" s="141"/>
      <c r="E32" s="141"/>
      <c r="F32" s="141"/>
      <c r="G32" s="141"/>
      <c r="H32" s="141"/>
    </row>
    <row r="33" spans="1:8" ht="12.75" hidden="1" x14ac:dyDescent="0.25">
      <c r="A33" s="87"/>
      <c r="B33" s="87"/>
      <c r="C33" s="87"/>
      <c r="D33" s="87"/>
      <c r="E33" s="87"/>
      <c r="F33" s="87"/>
      <c r="G33" s="87"/>
      <c r="H33" s="87"/>
    </row>
    <row r="34" spans="1:8" ht="12.75" hidden="1" x14ac:dyDescent="0.25">
      <c r="A34" s="141" t="s">
        <v>69</v>
      </c>
      <c r="B34" s="141"/>
      <c r="C34" s="141"/>
      <c r="D34" s="141"/>
      <c r="E34" s="141"/>
      <c r="F34" s="141"/>
      <c r="G34" s="141"/>
      <c r="H34" s="141"/>
    </row>
    <row r="35" spans="1:8" ht="12.75" hidden="1" x14ac:dyDescent="0.25">
      <c r="A35" s="88" t="s">
        <v>79</v>
      </c>
      <c r="B35" s="89"/>
      <c r="C35" s="89"/>
      <c r="D35" s="89"/>
      <c r="E35" s="89"/>
      <c r="F35" s="89"/>
      <c r="G35" s="89"/>
      <c r="H35" s="89"/>
    </row>
    <row r="36" spans="1:8" ht="12.75" hidden="1" x14ac:dyDescent="0.25">
      <c r="A36" s="88" t="s">
        <v>80</v>
      </c>
      <c r="B36" s="89"/>
      <c r="C36" s="89"/>
      <c r="D36" s="89"/>
      <c r="E36" s="89"/>
      <c r="F36" s="89"/>
      <c r="G36" s="89"/>
      <c r="H36" s="89"/>
    </row>
    <row r="37" spans="1:8" ht="12.75" hidden="1" x14ac:dyDescent="0.25">
      <c r="A37" s="88" t="s">
        <v>70</v>
      </c>
      <c r="B37" s="89"/>
      <c r="C37" s="89"/>
      <c r="D37" s="89"/>
      <c r="E37" s="89"/>
      <c r="F37" s="89"/>
      <c r="G37" s="89"/>
      <c r="H37" s="89"/>
    </row>
    <row r="38" spans="1:8" ht="12.75" hidden="1" x14ac:dyDescent="0.25">
      <c r="A38" s="88" t="s">
        <v>81</v>
      </c>
      <c r="B38" s="89"/>
      <c r="C38" s="89"/>
      <c r="D38" s="89"/>
      <c r="E38" s="89"/>
      <c r="F38" s="89"/>
      <c r="G38" s="89"/>
      <c r="H38" s="89"/>
    </row>
    <row r="39" spans="1:8" ht="12.75" hidden="1" x14ac:dyDescent="0.25">
      <c r="A39" s="88" t="s">
        <v>82</v>
      </c>
      <c r="B39" s="89"/>
      <c r="C39" s="89"/>
      <c r="D39" s="89"/>
      <c r="E39" s="89"/>
      <c r="F39" s="89"/>
      <c r="G39" s="89"/>
      <c r="H39" s="89"/>
    </row>
    <row r="40" spans="1:8" ht="12.75" hidden="1" x14ac:dyDescent="0.25">
      <c r="A40" s="88" t="s">
        <v>83</v>
      </c>
      <c r="B40" s="89"/>
      <c r="C40" s="89"/>
      <c r="D40" s="89"/>
      <c r="E40" s="89"/>
      <c r="F40" s="89"/>
      <c r="G40" s="89"/>
      <c r="H40" s="89"/>
    </row>
    <row r="41" spans="1:8" ht="12.75" hidden="1" x14ac:dyDescent="0.25">
      <c r="A41" s="88" t="s">
        <v>84</v>
      </c>
      <c r="B41" s="89"/>
      <c r="C41" s="89"/>
      <c r="D41" s="89"/>
      <c r="E41" s="89"/>
      <c r="F41" s="89"/>
      <c r="G41" s="89"/>
      <c r="H41" s="89"/>
    </row>
    <row r="42" spans="1:8" ht="12.75" hidden="1" x14ac:dyDescent="0.25">
      <c r="A42" s="88" t="s">
        <v>85</v>
      </c>
      <c r="B42" s="89"/>
      <c r="C42" s="89"/>
      <c r="D42" s="89"/>
      <c r="E42" s="89"/>
      <c r="F42" s="89"/>
      <c r="G42" s="89"/>
      <c r="H42" s="89"/>
    </row>
    <row r="43" spans="1:8" ht="12.75" hidden="1" x14ac:dyDescent="0.25">
      <c r="A43" s="90"/>
      <c r="B43" s="89"/>
      <c r="C43" s="89"/>
      <c r="D43" s="89"/>
      <c r="E43" s="89"/>
      <c r="F43" s="89"/>
      <c r="G43" s="89"/>
      <c r="H43" s="89"/>
    </row>
    <row r="44" spans="1:8" ht="12.75" hidden="1" x14ac:dyDescent="0.25">
      <c r="A44" s="141" t="s">
        <v>71</v>
      </c>
      <c r="B44" s="141"/>
      <c r="C44" s="141"/>
      <c r="D44" s="141"/>
      <c r="E44" s="141"/>
      <c r="F44" s="141"/>
      <c r="G44" s="141"/>
      <c r="H44" s="141"/>
    </row>
    <row r="45" spans="1:8" ht="12.75" hidden="1" x14ac:dyDescent="0.25">
      <c r="A45" s="88" t="s">
        <v>86</v>
      </c>
      <c r="B45" s="89"/>
      <c r="C45" s="89"/>
      <c r="D45" s="89"/>
      <c r="E45" s="89"/>
      <c r="F45" s="89"/>
      <c r="G45" s="89"/>
      <c r="H45" s="89"/>
    </row>
    <row r="46" spans="1:8" ht="12.75" hidden="1" x14ac:dyDescent="0.25">
      <c r="A46" s="88" t="s">
        <v>87</v>
      </c>
      <c r="B46" s="89"/>
      <c r="C46" s="89"/>
      <c r="D46" s="89"/>
      <c r="E46" s="89"/>
      <c r="F46" s="89"/>
      <c r="G46" s="89"/>
      <c r="H46" s="89"/>
    </row>
    <row r="47" spans="1:8" ht="12.75" hidden="1" x14ac:dyDescent="0.25">
      <c r="A47" s="88" t="s">
        <v>72</v>
      </c>
      <c r="B47" s="89"/>
      <c r="C47" s="89"/>
      <c r="D47" s="89"/>
      <c r="E47" s="89"/>
      <c r="F47" s="89"/>
      <c r="G47" s="89"/>
      <c r="H47" s="89"/>
    </row>
    <row r="48" spans="1:8" ht="12.75" hidden="1" x14ac:dyDescent="0.25">
      <c r="A48" s="88" t="s">
        <v>88</v>
      </c>
      <c r="B48" s="89"/>
      <c r="C48" s="89"/>
      <c r="D48" s="89"/>
      <c r="E48" s="89"/>
      <c r="F48" s="89"/>
      <c r="G48" s="89"/>
      <c r="H48" s="89"/>
    </row>
    <row r="49" spans="1:9" ht="12.75" hidden="1" x14ac:dyDescent="0.25">
      <c r="A49" s="88" t="s">
        <v>89</v>
      </c>
      <c r="B49" s="89"/>
      <c r="C49" s="89"/>
      <c r="D49" s="89"/>
      <c r="E49" s="89"/>
      <c r="F49" s="89"/>
      <c r="G49" s="89"/>
      <c r="H49" s="89"/>
    </row>
    <row r="50" spans="1:9" ht="12.75" hidden="1" x14ac:dyDescent="0.25">
      <c r="A50" s="88" t="s">
        <v>82</v>
      </c>
      <c r="B50" s="89"/>
      <c r="C50" s="89"/>
      <c r="D50" s="89"/>
      <c r="E50" s="89"/>
      <c r="F50" s="89"/>
      <c r="G50" s="89"/>
      <c r="H50" s="89"/>
    </row>
    <row r="51" spans="1:9" ht="12.75" hidden="1" x14ac:dyDescent="0.25">
      <c r="A51" s="88" t="s">
        <v>90</v>
      </c>
      <c r="B51" s="89"/>
      <c r="C51" s="89"/>
      <c r="D51" s="89"/>
      <c r="E51" s="89"/>
      <c r="F51" s="89"/>
      <c r="G51" s="89"/>
      <c r="H51" s="89"/>
    </row>
    <row r="52" spans="1:9" ht="12.75" hidden="1" x14ac:dyDescent="0.25">
      <c r="A52" s="88" t="s">
        <v>91</v>
      </c>
      <c r="B52" s="89"/>
      <c r="C52" s="89"/>
      <c r="D52" s="89"/>
      <c r="E52" s="89"/>
      <c r="F52" s="89"/>
      <c r="G52" s="89"/>
      <c r="H52" s="89"/>
    </row>
    <row r="53" spans="1:9" ht="12.75" hidden="1" x14ac:dyDescent="0.25">
      <c r="A53" s="90"/>
      <c r="B53" s="89"/>
      <c r="C53" s="89"/>
      <c r="D53" s="89"/>
      <c r="E53" s="89"/>
      <c r="F53" s="89"/>
      <c r="G53" s="89"/>
      <c r="H53" s="89"/>
    </row>
    <row r="54" spans="1:9" ht="12.75" hidden="1" x14ac:dyDescent="0.25">
      <c r="A54" s="141" t="s">
        <v>73</v>
      </c>
      <c r="B54" s="141"/>
      <c r="C54" s="141"/>
      <c r="D54" s="141"/>
      <c r="E54" s="141"/>
      <c r="F54" s="141"/>
      <c r="G54" s="141"/>
      <c r="H54" s="89"/>
    </row>
    <row r="55" spans="1:9" ht="12.75" hidden="1" x14ac:dyDescent="0.25">
      <c r="A55" s="88" t="s">
        <v>92</v>
      </c>
      <c r="B55" s="89"/>
      <c r="C55" s="89"/>
      <c r="D55" s="89"/>
      <c r="E55" s="89"/>
      <c r="F55" s="89"/>
      <c r="G55" s="89"/>
      <c r="H55" s="89"/>
    </row>
    <row r="56" spans="1:9" ht="12.75" hidden="1" x14ac:dyDescent="0.25">
      <c r="A56" s="88" t="s">
        <v>93</v>
      </c>
      <c r="B56" s="89"/>
      <c r="C56" s="89"/>
      <c r="D56" s="89"/>
      <c r="E56" s="89"/>
      <c r="F56" s="89"/>
      <c r="G56" s="89"/>
      <c r="H56" s="89"/>
    </row>
    <row r="57" spans="1:9" ht="12.75" hidden="1" x14ac:dyDescent="0.25">
      <c r="A57" s="88" t="s">
        <v>74</v>
      </c>
      <c r="B57" s="89"/>
      <c r="C57" s="89"/>
      <c r="D57" s="89"/>
      <c r="E57" s="89"/>
      <c r="F57" s="89"/>
      <c r="G57" s="89"/>
      <c r="H57" s="89"/>
    </row>
    <row r="58" spans="1:9" ht="12.75" hidden="1" x14ac:dyDescent="0.25">
      <c r="A58" s="88" t="s">
        <v>94</v>
      </c>
      <c r="B58" s="89"/>
      <c r="C58" s="89"/>
      <c r="D58" s="89"/>
      <c r="E58" s="89"/>
      <c r="F58" s="89"/>
      <c r="G58" s="89"/>
      <c r="H58" s="89"/>
    </row>
    <row r="59" spans="1:9" ht="12.75" hidden="1" x14ac:dyDescent="0.25">
      <c r="A59" s="88" t="s">
        <v>95</v>
      </c>
      <c r="B59" s="89"/>
      <c r="C59" s="89"/>
      <c r="D59" s="89"/>
      <c r="E59" s="89"/>
      <c r="F59" s="89"/>
      <c r="G59" s="89"/>
      <c r="H59" s="89"/>
    </row>
    <row r="60" spans="1:9" ht="12.75" hidden="1" x14ac:dyDescent="0.25">
      <c r="A60" s="88" t="s">
        <v>82</v>
      </c>
      <c r="B60" s="89"/>
      <c r="C60" s="89"/>
      <c r="D60" s="89"/>
      <c r="E60" s="89"/>
      <c r="F60" s="89"/>
      <c r="G60" s="89"/>
      <c r="H60" s="89"/>
    </row>
    <row r="61" spans="1:9" ht="12.75" hidden="1" x14ac:dyDescent="0.25">
      <c r="A61" s="88" t="s">
        <v>96</v>
      </c>
      <c r="B61" s="89"/>
      <c r="C61" s="89"/>
      <c r="D61" s="89"/>
      <c r="E61" s="89"/>
      <c r="F61" s="89"/>
      <c r="G61" s="89"/>
      <c r="H61" s="89"/>
    </row>
    <row r="62" spans="1:9" ht="12.75" hidden="1" x14ac:dyDescent="0.25">
      <c r="A62" s="88" t="s">
        <v>97</v>
      </c>
      <c r="B62" s="89"/>
      <c r="C62" s="89"/>
      <c r="D62" s="89"/>
      <c r="E62" s="89"/>
      <c r="F62" s="89"/>
      <c r="G62" s="89"/>
      <c r="H62" s="89"/>
    </row>
    <row r="63" spans="1:9" ht="12.75" hidden="1" x14ac:dyDescent="0.25">
      <c r="A63" s="88"/>
      <c r="B63" s="89"/>
      <c r="C63" s="89"/>
      <c r="D63" s="89"/>
      <c r="E63" s="89"/>
      <c r="F63" s="89"/>
      <c r="G63" s="89"/>
      <c r="H63" s="89"/>
    </row>
    <row r="64" spans="1:9" ht="26.25" customHeight="1" x14ac:dyDescent="0.25">
      <c r="A64" s="106" t="s">
        <v>98</v>
      </c>
      <c r="B64" s="106"/>
      <c r="C64" s="106"/>
      <c r="D64" s="106"/>
      <c r="E64" s="106"/>
      <c r="F64" s="106"/>
      <c r="G64" s="106"/>
      <c r="H64" s="106"/>
      <c r="I64" s="106"/>
    </row>
    <row r="65" spans="1:9" ht="85.5" customHeight="1" x14ac:dyDescent="0.25">
      <c r="A65" s="106" t="s">
        <v>99</v>
      </c>
      <c r="B65" s="106"/>
      <c r="C65" s="106"/>
      <c r="D65" s="106"/>
      <c r="E65" s="106"/>
      <c r="F65" s="106"/>
      <c r="G65" s="106"/>
      <c r="H65" s="106"/>
      <c r="I65" s="106"/>
    </row>
    <row r="66" spans="1:9" ht="10.5" customHeight="1" x14ac:dyDescent="0.25">
      <c r="A66" s="102"/>
      <c r="B66" s="102"/>
      <c r="C66" s="102"/>
      <c r="D66" s="102"/>
      <c r="E66" s="102"/>
      <c r="F66" s="102"/>
      <c r="G66" s="102"/>
      <c r="H66" s="102"/>
      <c r="I66" s="102"/>
    </row>
    <row r="67" spans="1:9" ht="65.25" customHeight="1" x14ac:dyDescent="0.25">
      <c r="A67" s="148" t="s">
        <v>77</v>
      </c>
      <c r="B67" s="149"/>
      <c r="C67" s="149"/>
      <c r="D67" s="149"/>
      <c r="E67" s="149"/>
      <c r="F67" s="149"/>
      <c r="G67" s="149"/>
      <c r="H67" s="149"/>
      <c r="I67" s="150"/>
    </row>
    <row r="68" spans="1:9" ht="62.25" customHeight="1" x14ac:dyDescent="0.25">
      <c r="A68" s="142" t="s">
        <v>78</v>
      </c>
      <c r="B68" s="142"/>
      <c r="C68" s="142"/>
      <c r="D68" s="142"/>
      <c r="E68" s="142"/>
      <c r="F68" s="142"/>
      <c r="G68" s="142"/>
      <c r="H68" s="142"/>
      <c r="I68" s="142"/>
    </row>
    <row r="71" spans="1:9" ht="15" x14ac:dyDescent="0.25">
      <c r="A71" s="93" t="s">
        <v>102</v>
      </c>
      <c r="E71" s="93" t="s">
        <v>105</v>
      </c>
    </row>
  </sheetData>
  <mergeCells count="27">
    <mergeCell ref="A54:G54"/>
    <mergeCell ref="A68:I68"/>
    <mergeCell ref="G23:H23"/>
    <mergeCell ref="A32:H32"/>
    <mergeCell ref="A34:H34"/>
    <mergeCell ref="A30:I30"/>
    <mergeCell ref="G24:H24"/>
    <mergeCell ref="D26:D27"/>
    <mergeCell ref="A66:I66"/>
    <mergeCell ref="A67:I67"/>
    <mergeCell ref="E26:E27"/>
    <mergeCell ref="D24:E24"/>
    <mergeCell ref="A44:H44"/>
    <mergeCell ref="A64:I64"/>
    <mergeCell ref="A65:I65"/>
    <mergeCell ref="A1:H1"/>
    <mergeCell ref="A5:B5"/>
    <mergeCell ref="G5:H5"/>
    <mergeCell ref="G7:H7"/>
    <mergeCell ref="G8:H22"/>
    <mergeCell ref="A20:B20"/>
    <mergeCell ref="D5:E5"/>
    <mergeCell ref="D11:E11"/>
    <mergeCell ref="E7:E8"/>
    <mergeCell ref="D7:D8"/>
    <mergeCell ref="D12:E16"/>
    <mergeCell ref="D20:E20"/>
  </mergeCells>
  <hyperlinks>
    <hyperlink ref="D5:E5" r:id="rId1" location="ППА_застава!A1" display="3. Інформація про заставу**"/>
    <hyperlink ref="D20:E20" r:id="rId2" location="ППА_порука!A1" display="4. Інформація про поручителя***"/>
  </hyperlinks>
  <pageMargins left="0.31496062992125984" right="0.31496062992125984" top="0.35433070866141736" bottom="0.35433070866141736" header="0.31496062992125984" footer="0.31496062992125984"/>
  <pageSetup paperSize="9" scale="66"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
  <sheetViews>
    <sheetView workbookViewId="0">
      <selection sqref="A1:XFD1048576"/>
    </sheetView>
  </sheetViews>
  <sheetFormatPr defaultRowHeight="15" x14ac:dyDescent="0.25"/>
  <cols>
    <col min="1" max="1" width="24.28515625" style="20" customWidth="1"/>
    <col min="2" max="2" width="26.28515625" style="21" customWidth="1"/>
    <col min="3" max="4" width="26.28515625" style="15" customWidth="1"/>
    <col min="5" max="6" width="8.28515625" style="15" bestFit="1" customWidth="1"/>
    <col min="7" max="7" width="9.140625" style="15" bestFit="1" customWidth="1"/>
    <col min="8" max="8" width="8.42578125" style="15" bestFit="1" customWidth="1"/>
    <col min="9" max="23" width="8.85546875" style="15"/>
  </cols>
  <sheetData>
    <row r="1" spans="1:23" ht="36.75" customHeight="1" thickBot="1" x14ac:dyDescent="0.3">
      <c r="A1" s="47" t="s">
        <v>38</v>
      </c>
      <c r="B1" s="48" t="s">
        <v>39</v>
      </c>
      <c r="C1" s="48" t="s">
        <v>40</v>
      </c>
      <c r="D1" s="48" t="s">
        <v>41</v>
      </c>
      <c r="E1" s="48" t="s">
        <v>42</v>
      </c>
      <c r="F1" s="48" t="s">
        <v>43</v>
      </c>
      <c r="G1" s="48" t="s">
        <v>44</v>
      </c>
      <c r="H1" s="48" t="s">
        <v>45</v>
      </c>
    </row>
    <row r="2" spans="1:23" s="26" customFormat="1" x14ac:dyDescent="0.25">
      <c r="A2" s="39" t="s">
        <v>17</v>
      </c>
      <c r="B2" s="50">
        <v>0</v>
      </c>
      <c r="C2" s="50">
        <v>0</v>
      </c>
      <c r="D2" s="50">
        <v>0</v>
      </c>
      <c r="E2" s="50">
        <v>0</v>
      </c>
      <c r="F2" s="50">
        <v>0</v>
      </c>
      <c r="G2" s="50">
        <v>0</v>
      </c>
      <c r="H2" s="50">
        <v>0</v>
      </c>
      <c r="I2" s="15"/>
      <c r="J2" s="15"/>
      <c r="K2" s="15"/>
      <c r="L2" s="15"/>
      <c r="M2" s="15"/>
      <c r="N2" s="15"/>
      <c r="O2" s="15"/>
      <c r="P2" s="15"/>
      <c r="Q2" s="15"/>
      <c r="R2" s="15"/>
      <c r="S2" s="15"/>
      <c r="T2" s="15"/>
      <c r="U2" s="15"/>
      <c r="V2" s="15"/>
      <c r="W2" s="15"/>
    </row>
    <row r="3" spans="1:23" s="26" customFormat="1" ht="22.5" x14ac:dyDescent="0.25">
      <c r="A3" s="23" t="s">
        <v>35</v>
      </c>
      <c r="B3" s="51">
        <v>0</v>
      </c>
      <c r="C3" s="51">
        <v>0</v>
      </c>
      <c r="D3" s="51">
        <v>0</v>
      </c>
      <c r="E3" s="51">
        <v>0</v>
      </c>
      <c r="F3" s="51">
        <v>0</v>
      </c>
      <c r="G3" s="51">
        <v>0</v>
      </c>
      <c r="H3" s="51">
        <v>0</v>
      </c>
      <c r="I3" s="15"/>
      <c r="J3" s="15"/>
      <c r="K3" s="15"/>
      <c r="L3" s="15"/>
      <c r="M3" s="15"/>
      <c r="N3" s="15"/>
      <c r="O3" s="15"/>
      <c r="P3" s="15"/>
      <c r="Q3" s="15"/>
      <c r="R3" s="15"/>
      <c r="S3" s="15"/>
      <c r="T3" s="15"/>
      <c r="U3" s="15"/>
      <c r="V3" s="15"/>
      <c r="W3" s="15"/>
    </row>
    <row r="4" spans="1:23" s="26" customFormat="1" x14ac:dyDescent="0.25">
      <c r="A4" s="22" t="s">
        <v>18</v>
      </c>
      <c r="B4" s="51">
        <v>0</v>
      </c>
      <c r="C4" s="51">
        <v>0</v>
      </c>
      <c r="D4" s="51">
        <v>0</v>
      </c>
      <c r="E4" s="51">
        <v>0</v>
      </c>
      <c r="F4" s="51">
        <v>0</v>
      </c>
      <c r="G4" s="51">
        <v>0</v>
      </c>
      <c r="H4" s="51">
        <v>0</v>
      </c>
      <c r="I4" s="15"/>
      <c r="J4" s="15"/>
      <c r="K4" s="15"/>
      <c r="L4" s="15"/>
      <c r="M4" s="15"/>
      <c r="N4" s="15"/>
      <c r="O4" s="15"/>
      <c r="P4" s="15"/>
      <c r="Q4" s="15"/>
      <c r="R4" s="15"/>
      <c r="S4" s="15"/>
      <c r="T4" s="15"/>
      <c r="U4" s="15"/>
      <c r="V4" s="15"/>
      <c r="W4" s="15"/>
    </row>
    <row r="5" spans="1:23" s="26" customFormat="1" x14ac:dyDescent="0.25">
      <c r="A5" s="24" t="s">
        <v>30</v>
      </c>
      <c r="B5" s="51">
        <v>0</v>
      </c>
      <c r="C5" s="51">
        <v>0</v>
      </c>
      <c r="D5" s="51">
        <v>0</v>
      </c>
      <c r="E5" s="51">
        <v>0</v>
      </c>
      <c r="F5" s="51">
        <v>0</v>
      </c>
      <c r="G5" s="51">
        <v>0</v>
      </c>
      <c r="H5" s="51">
        <v>0</v>
      </c>
      <c r="I5" s="15"/>
      <c r="J5" s="15"/>
      <c r="K5" s="15"/>
      <c r="L5" s="15"/>
      <c r="M5" s="15"/>
      <c r="N5" s="15"/>
      <c r="O5" s="15"/>
      <c r="P5" s="15"/>
      <c r="Q5" s="15"/>
      <c r="R5" s="15"/>
      <c r="S5" s="15"/>
      <c r="T5" s="15"/>
      <c r="U5" s="15"/>
      <c r="V5" s="15"/>
      <c r="W5" s="15"/>
    </row>
    <row r="6" spans="1:23" s="26" customFormat="1" ht="36" customHeight="1" x14ac:dyDescent="0.25">
      <c r="A6" s="23" t="s">
        <v>36</v>
      </c>
      <c r="B6" s="75">
        <v>0</v>
      </c>
      <c r="C6" s="75">
        <v>0</v>
      </c>
      <c r="D6" s="75">
        <v>0</v>
      </c>
      <c r="E6" s="75">
        <v>0</v>
      </c>
      <c r="F6" s="75">
        <v>0</v>
      </c>
      <c r="G6" s="75">
        <v>0</v>
      </c>
      <c r="H6" s="75">
        <v>0</v>
      </c>
      <c r="I6" s="15"/>
      <c r="J6" s="15"/>
      <c r="K6" s="15"/>
      <c r="L6" s="15"/>
      <c r="M6" s="15"/>
      <c r="N6" s="15"/>
      <c r="O6" s="15"/>
      <c r="P6" s="15"/>
      <c r="Q6" s="15"/>
      <c r="R6" s="15"/>
      <c r="S6" s="15"/>
      <c r="T6" s="15"/>
      <c r="U6" s="15"/>
      <c r="V6" s="15"/>
      <c r="W6" s="15"/>
    </row>
    <row r="7" spans="1:23" s="26" customFormat="1" x14ac:dyDescent="0.25">
      <c r="A7" s="22" t="s">
        <v>19</v>
      </c>
      <c r="B7" s="51">
        <v>0</v>
      </c>
      <c r="C7" s="51">
        <v>0</v>
      </c>
      <c r="D7" s="51">
        <v>0</v>
      </c>
      <c r="E7" s="51">
        <v>0</v>
      </c>
      <c r="F7" s="51">
        <v>0</v>
      </c>
      <c r="G7" s="51">
        <v>0</v>
      </c>
      <c r="H7" s="51">
        <v>0</v>
      </c>
      <c r="I7" s="15"/>
      <c r="J7" s="15"/>
      <c r="K7" s="15"/>
      <c r="L7" s="15"/>
      <c r="M7" s="15"/>
      <c r="N7" s="15"/>
      <c r="O7" s="15"/>
      <c r="P7" s="15"/>
      <c r="Q7" s="15"/>
      <c r="R7" s="15"/>
      <c r="S7" s="15"/>
      <c r="T7" s="15"/>
      <c r="U7" s="15"/>
      <c r="V7" s="15"/>
      <c r="W7" s="15"/>
    </row>
    <row r="8" spans="1:23" s="26" customFormat="1" ht="23.25" thickBot="1" x14ac:dyDescent="0.3">
      <c r="A8" s="25" t="s">
        <v>20</v>
      </c>
      <c r="B8" s="52">
        <v>0</v>
      </c>
      <c r="C8" s="52">
        <v>0</v>
      </c>
      <c r="D8" s="52">
        <v>0</v>
      </c>
      <c r="E8" s="52">
        <v>0</v>
      </c>
      <c r="F8" s="52">
        <v>0</v>
      </c>
      <c r="G8" s="52">
        <v>0</v>
      </c>
      <c r="H8" s="52">
        <v>0</v>
      </c>
      <c r="I8" s="15"/>
      <c r="J8" s="15"/>
      <c r="K8" s="15"/>
      <c r="L8" s="15"/>
      <c r="M8" s="15"/>
      <c r="N8" s="15"/>
      <c r="O8" s="15"/>
      <c r="P8" s="15"/>
      <c r="Q8" s="15"/>
      <c r="R8" s="15"/>
      <c r="S8" s="15"/>
      <c r="T8" s="15"/>
      <c r="U8" s="15"/>
      <c r="V8" s="15"/>
      <c r="W8" s="15"/>
    </row>
    <row r="11" spans="1:23" ht="55.5" customHeight="1" x14ac:dyDescent="0.25">
      <c r="A11" s="153" t="s">
        <v>78</v>
      </c>
      <c r="B11" s="153"/>
      <c r="C11" s="153"/>
      <c r="D11" s="153"/>
      <c r="E11" s="153"/>
      <c r="F11" s="153"/>
      <c r="G11" s="153"/>
      <c r="H11" s="153"/>
      <c r="I11" s="153"/>
    </row>
    <row r="12" spans="1:23" ht="55.5" customHeight="1" x14ac:dyDescent="0.25">
      <c r="A12" s="144"/>
      <c r="B12" s="144"/>
      <c r="C12" s="144"/>
      <c r="D12" s="144"/>
      <c r="E12" s="144"/>
      <c r="F12" s="144"/>
      <c r="G12" s="144"/>
      <c r="H12" s="144"/>
      <c r="I12" s="144"/>
    </row>
  </sheetData>
  <mergeCells count="2">
    <mergeCell ref="A11:I11"/>
    <mergeCell ref="A12:I12"/>
  </mergeCells>
  <pageMargins left="0.31496062992125984" right="0.31496062992125984" top="0.35433070866141736"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workbookViewId="0">
      <selection sqref="A1:XFD1048576"/>
    </sheetView>
  </sheetViews>
  <sheetFormatPr defaultRowHeight="15" x14ac:dyDescent="0.25"/>
  <cols>
    <col min="1" max="1" width="26.7109375" customWidth="1"/>
    <col min="2" max="4" width="11.85546875" bestFit="1" customWidth="1"/>
    <col min="5" max="5" width="12.7109375" bestFit="1" customWidth="1"/>
    <col min="6" max="6" width="12" bestFit="1" customWidth="1"/>
  </cols>
  <sheetData>
    <row r="1" spans="1:9" ht="15.75" thickBot="1" x14ac:dyDescent="0.3">
      <c r="A1" s="44" t="s">
        <v>51</v>
      </c>
      <c r="B1" s="45" t="s">
        <v>46</v>
      </c>
      <c r="C1" s="46" t="s">
        <v>47</v>
      </c>
      <c r="D1" s="46" t="s">
        <v>48</v>
      </c>
      <c r="E1" s="46" t="s">
        <v>49</v>
      </c>
      <c r="F1" s="46" t="s">
        <v>50</v>
      </c>
    </row>
    <row r="2" spans="1:9" x14ac:dyDescent="0.25">
      <c r="A2" s="16" t="s">
        <v>7</v>
      </c>
      <c r="B2" s="53">
        <v>0</v>
      </c>
      <c r="C2" s="54">
        <v>0</v>
      </c>
      <c r="D2" s="54">
        <v>0</v>
      </c>
      <c r="E2" s="54">
        <v>0</v>
      </c>
      <c r="F2" s="54">
        <v>0</v>
      </c>
    </row>
    <row r="3" spans="1:9" ht="15.75" thickBot="1" x14ac:dyDescent="0.3">
      <c r="A3" s="17" t="s">
        <v>9</v>
      </c>
      <c r="B3" s="55">
        <v>0</v>
      </c>
      <c r="C3" s="56">
        <v>0</v>
      </c>
      <c r="D3" s="56">
        <v>0</v>
      </c>
      <c r="E3" s="56">
        <v>0</v>
      </c>
      <c r="F3" s="56">
        <v>0</v>
      </c>
    </row>
    <row r="6" spans="1:9" ht="72.75" customHeight="1" x14ac:dyDescent="0.25">
      <c r="A6" s="154" t="s">
        <v>78</v>
      </c>
      <c r="B6" s="154"/>
      <c r="C6" s="154"/>
      <c r="D6" s="154"/>
      <c r="E6" s="154"/>
      <c r="F6" s="154"/>
      <c r="G6" s="154"/>
      <c r="H6" s="154"/>
      <c r="I6" s="154"/>
    </row>
    <row r="7" spans="1:9" ht="10.5" customHeight="1" x14ac:dyDescent="0.25">
      <c r="A7" s="144"/>
      <c r="B7" s="144"/>
      <c r="C7" s="144"/>
      <c r="D7" s="144"/>
      <c r="E7" s="144"/>
      <c r="F7" s="144"/>
      <c r="G7" s="144"/>
      <c r="H7" s="144"/>
      <c r="I7" s="144"/>
    </row>
  </sheetData>
  <mergeCells count="2">
    <mergeCell ref="A6:I6"/>
    <mergeCell ref="A7:I7"/>
  </mergeCells>
  <pageMargins left="0.31496062992125984" right="0.31496062992125984" top="0.35433070866141736"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workbookViewId="0">
      <selection activeCell="D6" sqref="D6"/>
    </sheetView>
  </sheetViews>
  <sheetFormatPr defaultColWidth="8.85546875" defaultRowHeight="12.75" x14ac:dyDescent="0.2"/>
  <cols>
    <col min="1" max="1" width="5.5703125" style="41" customWidth="1"/>
    <col min="2" max="2" width="16.85546875" style="42" bestFit="1" customWidth="1"/>
    <col min="3" max="3" width="19.5703125" style="42" customWidth="1"/>
    <col min="4" max="4" width="15.28515625" style="43" customWidth="1"/>
    <col min="5" max="5" width="23.85546875" style="101" customWidth="1"/>
    <col min="6" max="6" width="23.28515625" style="40" customWidth="1"/>
    <col min="7" max="16384" width="8.85546875" style="40"/>
  </cols>
  <sheetData>
    <row r="1" spans="1:6" ht="15.75" thickBot="1" x14ac:dyDescent="0.3">
      <c r="A1" s="111" t="s">
        <v>59</v>
      </c>
      <c r="B1" s="112"/>
      <c r="C1" s="112"/>
      <c r="D1" s="112"/>
      <c r="E1" s="112"/>
      <c r="F1" s="113"/>
    </row>
    <row r="2" spans="1:6" s="61" customFormat="1" ht="26.25" thickBot="1" x14ac:dyDescent="0.3">
      <c r="A2" s="57" t="s">
        <v>57</v>
      </c>
      <c r="B2" s="58" t="s">
        <v>58</v>
      </c>
      <c r="C2" s="58" t="s">
        <v>62</v>
      </c>
      <c r="D2" s="59" t="s">
        <v>63</v>
      </c>
      <c r="E2" s="59" t="s">
        <v>64</v>
      </c>
      <c r="F2" s="60" t="s">
        <v>60</v>
      </c>
    </row>
    <row r="3" spans="1:6" s="66" customFormat="1" x14ac:dyDescent="0.2">
      <c r="A3" s="62">
        <v>1</v>
      </c>
      <c r="B3" s="63">
        <v>45180</v>
      </c>
      <c r="C3" s="63"/>
      <c r="D3" s="96">
        <v>615151.44999999995</v>
      </c>
      <c r="E3" s="97" t="s">
        <v>116</v>
      </c>
      <c r="F3" s="65" t="s">
        <v>118</v>
      </c>
    </row>
    <row r="4" spans="1:6" s="66" customFormat="1" x14ac:dyDescent="0.2">
      <c r="A4" s="67">
        <v>2</v>
      </c>
      <c r="B4" s="68">
        <v>45187</v>
      </c>
      <c r="C4" s="68"/>
      <c r="D4" s="64">
        <f>D3*0.9</f>
        <v>553636.30499999993</v>
      </c>
      <c r="E4" s="97" t="s">
        <v>116</v>
      </c>
      <c r="F4" s="65" t="s">
        <v>118</v>
      </c>
    </row>
    <row r="5" spans="1:6" s="66" customFormat="1" x14ac:dyDescent="0.2">
      <c r="A5" s="67">
        <v>3</v>
      </c>
      <c r="B5" s="68">
        <v>45194</v>
      </c>
      <c r="C5" s="68"/>
      <c r="D5" s="96">
        <f>D3*0.8</f>
        <v>492121.16</v>
      </c>
      <c r="E5" s="97" t="s">
        <v>116</v>
      </c>
      <c r="F5" s="65" t="s">
        <v>118</v>
      </c>
    </row>
    <row r="6" spans="1:6" s="66" customFormat="1" x14ac:dyDescent="0.2">
      <c r="A6" s="67">
        <v>4</v>
      </c>
      <c r="B6" s="68">
        <v>45201</v>
      </c>
      <c r="C6" s="68"/>
      <c r="D6" s="95">
        <f>D3*0.7</f>
        <v>430606.01499999996</v>
      </c>
      <c r="E6" s="97" t="s">
        <v>116</v>
      </c>
      <c r="F6" s="65" t="s">
        <v>118</v>
      </c>
    </row>
    <row r="7" spans="1:6" s="66" customFormat="1" x14ac:dyDescent="0.2">
      <c r="A7" s="67"/>
      <c r="B7" s="68"/>
      <c r="C7" s="68"/>
      <c r="D7" s="69"/>
      <c r="E7" s="98"/>
      <c r="F7" s="70"/>
    </row>
    <row r="8" spans="1:6" s="66" customFormat="1" x14ac:dyDescent="0.2">
      <c r="A8" s="67"/>
      <c r="B8" s="68"/>
      <c r="C8" s="68"/>
      <c r="D8" s="69"/>
      <c r="E8" s="98"/>
      <c r="F8" s="70"/>
    </row>
    <row r="9" spans="1:6" s="66" customFormat="1" x14ac:dyDescent="0.2">
      <c r="A9" s="67"/>
      <c r="B9" s="68"/>
      <c r="C9" s="68"/>
      <c r="D9" s="69"/>
      <c r="E9" s="98"/>
      <c r="F9" s="70"/>
    </row>
    <row r="10" spans="1:6" s="66" customFormat="1" x14ac:dyDescent="0.2">
      <c r="A10" s="67"/>
      <c r="B10" s="68"/>
      <c r="C10" s="68"/>
      <c r="D10" s="69"/>
      <c r="E10" s="98"/>
      <c r="F10" s="70"/>
    </row>
    <row r="11" spans="1:6" s="66" customFormat="1" x14ac:dyDescent="0.2">
      <c r="A11" s="67"/>
      <c r="B11" s="68"/>
      <c r="C11" s="68"/>
      <c r="D11" s="69"/>
      <c r="E11" s="98"/>
      <c r="F11" s="70"/>
    </row>
    <row r="12" spans="1:6" s="66" customFormat="1" x14ac:dyDescent="0.2">
      <c r="A12" s="67"/>
      <c r="B12" s="68"/>
      <c r="C12" s="68"/>
      <c r="D12" s="69"/>
      <c r="E12" s="98"/>
      <c r="F12" s="70"/>
    </row>
    <row r="13" spans="1:6" s="66" customFormat="1" x14ac:dyDescent="0.2">
      <c r="A13" s="67"/>
      <c r="B13" s="68"/>
      <c r="C13" s="68"/>
      <c r="D13" s="69"/>
      <c r="E13" s="98"/>
      <c r="F13" s="70"/>
    </row>
    <row r="14" spans="1:6" s="66" customFormat="1" x14ac:dyDescent="0.2">
      <c r="A14" s="67"/>
      <c r="B14" s="68"/>
      <c r="C14" s="68"/>
      <c r="D14" s="69"/>
      <c r="E14" s="98"/>
      <c r="F14" s="70"/>
    </row>
    <row r="15" spans="1:6" s="66" customFormat="1" x14ac:dyDescent="0.2">
      <c r="A15" s="67"/>
      <c r="B15" s="68"/>
      <c r="C15" s="68"/>
      <c r="D15" s="69"/>
      <c r="E15" s="98"/>
      <c r="F15" s="70"/>
    </row>
    <row r="16" spans="1:6" s="66" customFormat="1" x14ac:dyDescent="0.2">
      <c r="A16" s="67"/>
      <c r="B16" s="68"/>
      <c r="C16" s="68"/>
      <c r="D16" s="69"/>
      <c r="E16" s="98"/>
      <c r="F16" s="70"/>
    </row>
    <row r="17" spans="1:9" s="66" customFormat="1" ht="13.5" thickBot="1" x14ac:dyDescent="0.25">
      <c r="A17" s="71"/>
      <c r="B17" s="72"/>
      <c r="C17" s="72"/>
      <c r="D17" s="73"/>
      <c r="E17" s="99"/>
      <c r="F17" s="74"/>
    </row>
    <row r="19" spans="1:9" s="92" customFormat="1" ht="52.5" customHeight="1" x14ac:dyDescent="0.2">
      <c r="A19" s="114" t="s">
        <v>78</v>
      </c>
      <c r="B19" s="114"/>
      <c r="C19" s="114"/>
      <c r="D19" s="114"/>
      <c r="E19" s="114"/>
      <c r="F19" s="114"/>
      <c r="G19" s="91"/>
      <c r="H19" s="91"/>
      <c r="I19" s="91"/>
    </row>
    <row r="20" spans="1:9" s="6" customFormat="1" x14ac:dyDescent="0.25">
      <c r="E20" s="100"/>
    </row>
    <row r="21" spans="1:9" s="6" customFormat="1" x14ac:dyDescent="0.25">
      <c r="A21" s="6" t="s">
        <v>102</v>
      </c>
      <c r="E21" s="100" t="s">
        <v>117</v>
      </c>
    </row>
  </sheetData>
  <mergeCells count="2">
    <mergeCell ref="A1:F1"/>
    <mergeCell ref="A19:F19"/>
  </mergeCells>
  <pageMargins left="0.31496062992125984" right="0.31496062992125984"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ППА</vt:lpstr>
      <vt:lpstr>ППА_застава</vt:lpstr>
      <vt:lpstr>ППА_порука</vt:lpstr>
      <vt:lpstr>Журнал торгів</vt:lpstr>
      <vt:lpstr>ППА!Область_печати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Давиденко Володимир Миколайович</cp:lastModifiedBy>
  <cp:lastPrinted>2023-10-20T12:37:55Z</cp:lastPrinted>
  <dcterms:created xsi:type="dcterms:W3CDTF">2016-03-29T15:58:35Z</dcterms:created>
  <dcterms:modified xsi:type="dcterms:W3CDTF">2023-10-20T12:38:33Z</dcterms:modified>
</cp:coreProperties>
</file>