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<sst xmlns="http://schemas.openxmlformats.org/spreadsheetml/2006/main" count="133" uniqueCount="84">
  <si>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</si>
  <si>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</si>
  <si>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</si>
  <si>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</si>
  <si>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</si>
  <si>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</si>
  <si>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</si>
  <si>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</si>
  <si>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</si>
  <si>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</si>
  <si>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</si>
  <si>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</si>
  <si>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</si>
  <si>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</si>
  <si>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</si>
  <si>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</si>
  <si>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</si>
  <si>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</si>
  <si>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</si>
  <si>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</si>
  <si>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</si>
  <si>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</si>
  <si>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</si>
  <si>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</si>
  <si>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</si>
  <si>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</si>
  <si>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</si>
  <si>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</si>
  <si>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</si>
  <si>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</si>
  <si>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</si>
  <si>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</si>
  <si>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</si>
  <si>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</si>
  <si>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</si>
  <si>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</si>
  <si>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</si>
  <si>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</si>
  <si>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</si>
  <si>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</si>
  <si>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</si>
  <si>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</si>
  <si>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</si>
  <si>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</si>
  <si>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</si>
  <si>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</si>
  <si>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</si>
  <si>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</si>
  <si>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</si>
  <si>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</si>
  <si>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</si>
  <si>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</si>
  <si>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</si>
  <si>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</si>
  <si>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</si>
  <si>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</si>
  <si>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</si>
  <si>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</si>
  <si>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30249</t>
  </si>
  <si>
    <t>Комутатор SAN DELL Connectrix</t>
  </si>
  <si>
    <t>Комп ютери, телекомунікаційне та мережеве обладнання</t>
  </si>
  <si>
    <t>наявне</t>
  </si>
  <si>
    <t>задовільний</t>
  </si>
  <si>
    <t>законсервоване</t>
  </si>
  <si>
    <t>30250</t>
  </si>
  <si>
    <t>30180</t>
  </si>
  <si>
    <t>Система зберігання даних Huawei OceanStor Dorado 5000 V6</t>
  </si>
  <si>
    <t>G21N025396</t>
  </si>
  <si>
    <t>https://www.fg.gov.ua/lot/170489</t>
  </si>
  <si>
    <t>https://www.fg.gov.ua/passport/57368</t>
  </si>
  <si>
    <t>https://www.fg.gov.ua/passport/57536</t>
  </si>
  <si>
    <t>https://www.fg.gov.ua/passport/57613</t>
  </si>
  <si>
    <t>https://www.fg.gov.ua/passport/57689</t>
  </si>
  <si>
    <t>GL25N025732</t>
  </si>
  <si>
    <t>https://www.fg.gov.ua/lot/170810</t>
  </si>
  <si>
    <t>GL25N026000</t>
  </si>
  <si>
    <t>https://www.fg.gov.ua/passport/57926</t>
  </si>
  <si>
    <t>https://www.fg.gov.ua/passport/58110</t>
  </si>
  <si>
    <t>https://www.fg.gov.ua/passport/58174</t>
  </si>
  <si>
    <t>https://www.fg.gov.ua/passport/58240</t>
  </si>
  <si>
    <t>https://www.fg.gov.ua/lot/171075</t>
  </si>
  <si>
    <t>https://www.fg.gov.ua/passport/58482</t>
  </si>
  <si>
    <t>GL25N926256</t>
  </si>
  <si>
    <t>https://www.fg.gov.ua/lot/171332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</si>
</sst>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23" fillId="0" borderId="5" xfId="6"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0" fontId="23" fillId="0" borderId="22"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xf>
    <xf numFmtId="0" fontId="23" fillId="0" borderId="32" xfId="6" applyBorder="1" applyAlignment="1">
      <alignment horizontal="center"/>
    </xf>
    <xf numFmtId="0" fontId="23" fillId="0" borderId="3" xfId="6" applyBorder="1" applyAlignment="1">
      <alignment horizontal="center"/>
    </xf>
    <xf numFmtId="0" fontId="23" fillId="0" borderId="40" xfId="6" applyBorder="1" applyAlignment="1">
      <alignment horizontal="center" vertical="center" wrapText="1"/>
    </xf>
    <xf numFmtId="0" fontId="11" fillId="0" borderId="32"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13" Type="http://schemas.openxmlformats.org/officeDocument/2006/relationships/hyperlink" Target="https://www.fg.gov.ua/lot/171332" TargetMode="External"/><Relationship Id="rId3" Type="http://schemas.openxmlformats.org/officeDocument/2006/relationships/hyperlink" Target="https://www.fg.gov.ua/passport/57368" TargetMode="External"/><Relationship Id="rId7" Type="http://schemas.openxmlformats.org/officeDocument/2006/relationships/hyperlink" Target="https://www.fg.gov.ua/lot/170810" TargetMode="External"/><Relationship Id="rId12" Type="http://schemas.openxmlformats.org/officeDocument/2006/relationships/hyperlink" Target="https://www.fg.gov.ua/lot/171075" TargetMode="External"/><Relationship Id="rId2" Type="http://schemas.openxmlformats.org/officeDocument/2006/relationships/hyperlink" Target="https://www.fg.gov.ua/lot/17048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689"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13"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8110" TargetMode="External"/><Relationship Id="rId4" Type="http://schemas.openxmlformats.org/officeDocument/2006/relationships/hyperlink" Target="https://www.fg.gov.ua/passport/57536" TargetMode="External"/><Relationship Id="rId9" Type="http://schemas.openxmlformats.org/officeDocument/2006/relationships/hyperlink" Target="https://www.fg.gov.ua/passport/57926" TargetMode="External"/><Relationship Id="rId14" Type="http://schemas.openxmlformats.org/officeDocument/2006/relationships/hyperlink" Target="https://www.fg.gov.ua/passport/5848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A25" sqref="A25"/>
    </sheetView>
  </sheetViews>
  <sheetFormatPr defaultRowHeight="15" x14ac:dyDescent="0.25"/>
  <cols>
    <col min="1" max="1" width="42.42578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7" spans="1:13" x14ac:dyDescent="0.25">
      <c r="K7" s="57"/>
    </row>
    <row r="18" spans="1:6" ht="45" x14ac:dyDescent="0.25">
      <c r="A18" s="54" t="s">
        <v>53</v>
      </c>
      <c r="B18" s="30" t="s">
        <v>17</v>
      </c>
      <c r="C18" s="30"/>
      <c r="D18" s="55"/>
      <c r="E18" s="56"/>
      <c r="F18" s="30" t="s">
        <v>55</v>
      </c>
    </row>
    <row r="19" spans="1:6" x14ac:dyDescent="0.25">
      <c r="A19" s="31"/>
      <c r="B19" s="89" t="s">
        <v>18</v>
      </c>
      <c r="C19" s="89"/>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opLeftCell="A8" zoomScaleNormal="100" zoomScaleSheetLayoutView="90" workbookViewId="0">
      <selection activeCell="B22" sqref="B22:I22"/>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8.7109375" style="12" customWidth="1"/>
    <col min="9" max="9" width="35.2851562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3" t="s">
        <v>19</v>
      </c>
      <c r="B2" s="114"/>
      <c r="C2" s="114"/>
      <c r="D2" s="114"/>
      <c r="E2" s="114"/>
      <c r="F2" s="114"/>
      <c r="G2" s="115"/>
    </row>
    <row r="3" spans="1:9" ht="15" customHeight="1" x14ac:dyDescent="0.25">
      <c r="A3" s="116" t="s">
        <v>2</v>
      </c>
      <c r="B3" s="117"/>
      <c r="C3" s="118"/>
      <c r="D3" s="119" t="s">
        <v>47</v>
      </c>
      <c r="E3" s="102"/>
      <c r="F3" s="102"/>
      <c r="G3" s="103"/>
    </row>
    <row r="4" spans="1:9" ht="15.75" x14ac:dyDescent="0.25">
      <c r="A4" s="98" t="s">
        <v>37</v>
      </c>
      <c r="B4" s="99"/>
      <c r="C4" s="100"/>
      <c r="D4" s="119" t="s">
        <v>48</v>
      </c>
      <c r="E4" s="102"/>
      <c r="F4" s="102"/>
      <c r="G4" s="103"/>
    </row>
    <row r="5" spans="1:9" ht="15.75" x14ac:dyDescent="0.25">
      <c r="A5" s="98" t="s">
        <v>3</v>
      </c>
      <c r="B5" s="99"/>
      <c r="C5" s="100"/>
      <c r="D5" s="101">
        <v>44805</v>
      </c>
      <c r="E5" s="102"/>
      <c r="F5" s="102"/>
      <c r="G5" s="103"/>
    </row>
    <row r="6" spans="1:9" ht="15.75" customHeight="1" thickBot="1" x14ac:dyDescent="0.3">
      <c r="A6" s="104" t="s">
        <v>4</v>
      </c>
      <c r="B6" s="105"/>
      <c r="C6" s="106"/>
      <c r="D6" s="107">
        <v>1721190</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96" t="s">
        <v>22</v>
      </c>
      <c r="I8" s="97"/>
    </row>
    <row r="9" spans="1:9" ht="45" x14ac:dyDescent="0.2">
      <c r="A9" s="60" t="s">
        <v>5</v>
      </c>
      <c r="B9" s="61" t="s">
        <v>21</v>
      </c>
      <c r="C9" s="62" t="s">
        <v>6</v>
      </c>
      <c r="D9" s="78" t="s">
        <v>38</v>
      </c>
      <c r="E9" s="78" t="s">
        <v>39</v>
      </c>
      <c r="F9" s="78" t="s">
        <v>7</v>
      </c>
      <c r="G9" s="79" t="s">
        <v>40</v>
      </c>
      <c r="H9" s="63" t="s">
        <v>23</v>
      </c>
      <c r="I9" s="58" t="s">
        <v>24</v>
      </c>
    </row>
    <row r="10" spans="1:9" ht="30" x14ac:dyDescent="0.2">
      <c r="A10" s="36">
        <v>1</v>
      </c>
      <c r="B10" s="23" t="s">
        <v>67</v>
      </c>
      <c r="C10" s="24">
        <v>45285</v>
      </c>
      <c r="D10" s="25">
        <v>3715268.2199999997</v>
      </c>
      <c r="E10" s="14"/>
      <c r="F10" s="14"/>
      <c r="G10" s="67" t="s">
        <v>49</v>
      </c>
      <c r="H10" s="64" t="s">
        <v>36</v>
      </c>
      <c r="I10" s="93" t="s">
        <v>68</v>
      </c>
    </row>
    <row r="11" spans="1:9" ht="15.75" x14ac:dyDescent="0.2">
      <c r="A11" s="36">
        <v>2</v>
      </c>
      <c r="B11" s="23" t="s">
        <v>67</v>
      </c>
      <c r="C11" s="24">
        <v>45294</v>
      </c>
      <c r="D11" s="25">
        <f>D10*0.9</f>
        <v>3343741.398</v>
      </c>
      <c r="E11" s="15">
        <v>-0.1</v>
      </c>
      <c r="F11" s="14"/>
      <c r="G11" s="67" t="s">
        <v>49</v>
      </c>
      <c r="H11" s="65" t="s">
        <v>52</v>
      </c>
      <c r="I11" s="94"/>
    </row>
    <row r="12" spans="1:9" ht="15.75" x14ac:dyDescent="0.2">
      <c r="A12" s="36">
        <v>3</v>
      </c>
      <c r="B12" s="23" t="s">
        <v>67</v>
      </c>
      <c r="C12" s="24">
        <v>45301</v>
      </c>
      <c r="D12" s="25">
        <f>D10*0.8</f>
        <v>2972214.5759999999</v>
      </c>
      <c r="E12" s="15">
        <v>-0.2</v>
      </c>
      <c r="F12" s="14"/>
      <c r="G12" s="67" t="s">
        <v>49</v>
      </c>
      <c r="H12" s="65" t="s">
        <v>51</v>
      </c>
      <c r="I12" s="94"/>
    </row>
    <row r="13" spans="1:9" ht="15.75" x14ac:dyDescent="0.2">
      <c r="A13" s="36">
        <v>4</v>
      </c>
      <c r="B13" s="23" t="s">
        <v>67</v>
      </c>
      <c r="C13" s="24">
        <v>45308</v>
      </c>
      <c r="D13" s="25">
        <f>D10*0.7</f>
        <v>2600687.7539999997</v>
      </c>
      <c r="E13" s="15">
        <v>-0.3</v>
      </c>
      <c r="F13" s="14"/>
      <c r="G13" s="67" t="s">
        <v>49</v>
      </c>
      <c r="H13" s="65" t="s">
        <v>50</v>
      </c>
      <c r="I13" s="95"/>
    </row>
    <row r="14" spans="1:9" ht="15.75" x14ac:dyDescent="0.25">
      <c r="A14" s="36">
        <v>5</v>
      </c>
      <c r="B14" s="23" t="s">
        <v>73</v>
      </c>
      <c r="C14" s="24">
        <v>45358</v>
      </c>
      <c r="D14" s="25">
        <v>3715268.2199999997</v>
      </c>
      <c r="E14" s="14"/>
      <c r="F14" s="14"/>
      <c r="G14" s="67" t="s">
        <v>49</v>
      </c>
      <c r="H14" s="77" t="s">
        <v>69</v>
      </c>
      <c r="I14" s="90" t="s">
        <v>74</v>
      </c>
    </row>
    <row r="15" spans="1:9" ht="15.75" x14ac:dyDescent="0.25">
      <c r="A15" s="36">
        <v>6</v>
      </c>
      <c r="B15" s="23" t="s">
        <v>73</v>
      </c>
      <c r="C15" s="24">
        <v>45365</v>
      </c>
      <c r="D15" s="25">
        <f>D14*0.9</f>
        <v>3343741.398</v>
      </c>
      <c r="E15" s="15">
        <v>-0.1</v>
      </c>
      <c r="F15" s="14"/>
      <c r="G15" s="67" t="s">
        <v>49</v>
      </c>
      <c r="H15" s="77" t="s">
        <v>70</v>
      </c>
      <c r="I15" s="91"/>
    </row>
    <row r="16" spans="1:9" ht="15.75" x14ac:dyDescent="0.25">
      <c r="A16" s="36">
        <v>7</v>
      </c>
      <c r="B16" s="23" t="s">
        <v>73</v>
      </c>
      <c r="C16" s="24">
        <v>45372</v>
      </c>
      <c r="D16" s="25">
        <f>D14*0.8</f>
        <v>2972214.5759999999</v>
      </c>
      <c r="E16" s="15">
        <v>-0.2</v>
      </c>
      <c r="F16" s="14"/>
      <c r="G16" s="67" t="s">
        <v>49</v>
      </c>
      <c r="H16" s="77" t="s">
        <v>71</v>
      </c>
      <c r="I16" s="91"/>
    </row>
    <row r="17" spans="1:9" ht="15.75" x14ac:dyDescent="0.25">
      <c r="A17" s="36">
        <v>8</v>
      </c>
      <c r="B17" s="23" t="s">
        <v>73</v>
      </c>
      <c r="C17" s="24">
        <v>45379</v>
      </c>
      <c r="D17" s="25">
        <f>D14*0.7</f>
        <v>2600687.7539999997</v>
      </c>
      <c r="E17" s="15">
        <v>-0.3</v>
      </c>
      <c r="F17" s="14"/>
      <c r="G17" s="67" t="s">
        <v>49</v>
      </c>
      <c r="H17" s="77" t="s">
        <v>72</v>
      </c>
      <c r="I17" s="92"/>
    </row>
    <row r="18" spans="1:9" ht="15.75" x14ac:dyDescent="0.25">
      <c r="A18" s="36">
        <v>9</v>
      </c>
      <c r="B18" s="23" t="s">
        <v>75</v>
      </c>
      <c r="C18" s="24">
        <v>45419</v>
      </c>
      <c r="D18" s="25">
        <v>3715268.22</v>
      </c>
      <c r="E18" s="15">
        <v>-0.3</v>
      </c>
      <c r="F18" s="14"/>
      <c r="G18" s="67" t="s">
        <v>49</v>
      </c>
      <c r="H18" s="77" t="s">
        <v>76</v>
      </c>
      <c r="I18" s="90" t="s">
        <v>80</v>
      </c>
    </row>
    <row r="19" spans="1:9" ht="15.75" x14ac:dyDescent="0.25">
      <c r="A19" s="36">
        <v>10</v>
      </c>
      <c r="B19" s="23" t="s">
        <v>75</v>
      </c>
      <c r="C19" s="24">
        <v>45426</v>
      </c>
      <c r="D19" s="25">
        <v>3715268.22</v>
      </c>
      <c r="E19" s="15">
        <v>-0.5</v>
      </c>
      <c r="F19" s="14"/>
      <c r="G19" s="67" t="s">
        <v>49</v>
      </c>
      <c r="H19" s="77" t="s">
        <v>77</v>
      </c>
      <c r="I19" s="91"/>
    </row>
    <row r="20" spans="1:9" ht="15.75" x14ac:dyDescent="0.25">
      <c r="A20" s="36">
        <v>11</v>
      </c>
      <c r="B20" s="23" t="s">
        <v>75</v>
      </c>
      <c r="C20" s="24">
        <v>45433</v>
      </c>
      <c r="D20" s="25">
        <v>3715268.22</v>
      </c>
      <c r="E20" s="15">
        <v>-0.8</v>
      </c>
      <c r="F20" s="14"/>
      <c r="G20" s="67" t="s">
        <v>49</v>
      </c>
      <c r="H20" s="77" t="s">
        <v>78</v>
      </c>
      <c r="I20" s="91"/>
    </row>
    <row r="21" spans="1:9" ht="15.75" x14ac:dyDescent="0.25">
      <c r="A21" s="36">
        <v>12</v>
      </c>
      <c r="B21" s="23" t="s">
        <v>75</v>
      </c>
      <c r="C21" s="24">
        <v>45440</v>
      </c>
      <c r="D21" s="25">
        <v>3715268.22</v>
      </c>
      <c r="E21" s="15">
        <v>-0.9</v>
      </c>
      <c r="F21" s="14"/>
      <c r="G21" s="67" t="s">
        <v>49</v>
      </c>
      <c r="H21" s="77" t="s">
        <v>79</v>
      </c>
      <c r="I21" s="92"/>
    </row>
    <row r="22" spans="1:9" ht="15.75" x14ac:dyDescent="0.25">
      <c r="A22" s="36">
        <v>13</v>
      </c>
      <c r="B22" s="23" t="s">
        <v>82</v>
      </c>
      <c r="C22" s="24">
        <v>45489</v>
      </c>
      <c r="D22" s="25">
        <v>371526.82</v>
      </c>
      <c r="E22" s="15">
        <v>-0.6</v>
      </c>
      <c r="F22" s="14"/>
      <c r="G22" s="67" t="s">
        <v>49</v>
      </c>
      <c r="H22" s="77" t="s">
        <v>81</v>
      </c>
      <c r="I22" s="80" t="s">
        <v>83</v>
      </c>
    </row>
    <row r="23" spans="1:9" ht="16.5" thickBot="1" x14ac:dyDescent="0.25">
      <c r="A23" s="37">
        <v>14</v>
      </c>
      <c r="B23" s="38"/>
      <c r="C23" s="39"/>
      <c r="D23" s="40"/>
      <c r="E23" s="41"/>
      <c r="F23" s="42"/>
      <c r="G23" s="68"/>
      <c r="H23" s="66"/>
      <c r="I23" s="59"/>
    </row>
    <row r="25" spans="1:9" ht="15.75" customHeight="1" x14ac:dyDescent="0.25">
      <c r="H25" s="26"/>
    </row>
    <row r="26" spans="1:9" ht="15.75" customHeight="1" x14ac:dyDescent="0.25">
      <c r="A26" s="120" t="s">
        <v>10</v>
      </c>
      <c r="B26" s="120"/>
      <c r="C26" s="120"/>
      <c r="D26" s="120"/>
      <c r="E26" s="120"/>
      <c r="F26" s="120"/>
      <c r="G26" s="120"/>
      <c r="H26" s="21"/>
    </row>
    <row r="27" spans="1:9" ht="42.75" customHeight="1" x14ac:dyDescent="0.2">
      <c r="A27" s="120"/>
      <c r="B27" s="120"/>
      <c r="C27" s="120"/>
      <c r="D27" s="120"/>
      <c r="E27" s="120"/>
      <c r="F27" s="120"/>
      <c r="G27" s="120"/>
      <c r="H27" s="22"/>
    </row>
    <row r="28" spans="1:9" ht="62.25" customHeight="1" x14ac:dyDescent="0.25">
      <c r="A28" s="121" t="s">
        <v>53</v>
      </c>
      <c r="B28" s="121"/>
      <c r="C28" s="89" t="s">
        <v>17</v>
      </c>
      <c r="D28" s="89"/>
      <c r="E28" s="89"/>
      <c r="F28" s="89"/>
      <c r="G28" s="30" t="s">
        <v>54</v>
      </c>
      <c r="H28" s="22"/>
    </row>
    <row r="29" spans="1:9" ht="15" x14ac:dyDescent="0.25">
      <c r="A29" s="31"/>
      <c r="B29" s="30"/>
      <c r="C29" s="89" t="s">
        <v>18</v>
      </c>
      <c r="D29" s="89"/>
      <c r="E29" s="89"/>
      <c r="F29" s="89"/>
      <c r="G29" s="30"/>
    </row>
  </sheetData>
  <mergeCells count="18">
    <mergeCell ref="I18:I21"/>
    <mergeCell ref="A26:G27"/>
    <mergeCell ref="C28:F28"/>
    <mergeCell ref="C29:F29"/>
    <mergeCell ref="A28:B28"/>
    <mergeCell ref="A2:G2"/>
    <mergeCell ref="A3:C3"/>
    <mergeCell ref="D3:G3"/>
    <mergeCell ref="A4:C4"/>
    <mergeCell ref="D4:G4"/>
    <mergeCell ref="I14:I17"/>
    <mergeCell ref="I10:I13"/>
    <mergeCell ref="H8:I8"/>
    <mergeCell ref="A5:C5"/>
    <mergeCell ref="D5:G5"/>
    <mergeCell ref="A6:C6"/>
    <mergeCell ref="D6:G6"/>
    <mergeCell ref="A8:G8"/>
  </mergeCells>
  <conditionalFormatting sqref="A28:A29">
    <cfRule type="duplicateValues" dxfId="1" priority="1"/>
  </conditionalFormatting>
  <hyperlinks>
    <hyperlink ref="H10" r:id="rId1"/>
    <hyperlink ref="I10" r:id="rId2"/>
    <hyperlink ref="H14" r:id="rId3"/>
    <hyperlink ref="H15" r:id="rId4"/>
    <hyperlink ref="H16" r:id="rId5"/>
    <hyperlink ref="H17" r:id="rId6"/>
    <hyperlink ref="I14" r:id="rId7"/>
    <hyperlink ref="H21" r:id="rId8"/>
    <hyperlink ref="H18" r:id="rId9"/>
    <hyperlink ref="H19" r:id="rId10"/>
    <hyperlink ref="H20" r:id="rId11"/>
    <hyperlink ref="I18" r:id="rId12"/>
    <hyperlink ref="I22" r:id="rId13"/>
    <hyperlink ref="H22" r:id="rId14"/>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9"/>
      <c r="C1" s="69"/>
      <c r="D1" s="69"/>
      <c r="E1" s="48"/>
      <c r="F1" s="49"/>
      <c r="G1" s="50"/>
      <c r="H1" s="51"/>
      <c r="I1" s="52"/>
      <c r="J1" s="52"/>
      <c r="K1" s="52"/>
      <c r="L1" s="52"/>
      <c r="M1" s="53"/>
    </row>
    <row r="2" spans="1:14" s="1" customFormat="1" ht="31.5" customHeight="1" thickBot="1" x14ac:dyDescent="0.3">
      <c r="A2" s="135" t="s">
        <v>57</v>
      </c>
      <c r="B2" s="136"/>
      <c r="C2" s="136"/>
      <c r="D2" s="136"/>
      <c r="E2" s="136"/>
      <c r="F2" s="136"/>
      <c r="G2" s="136"/>
      <c r="H2" s="136"/>
      <c r="I2" s="136"/>
      <c r="J2" s="136"/>
      <c r="K2" s="136"/>
      <c r="L2" s="136"/>
      <c r="M2" s="137"/>
    </row>
    <row r="3" spans="1:14" s="1" customFormat="1" ht="31.5" customHeight="1" thickBot="1" x14ac:dyDescent="0.3">
      <c r="A3" s="138" t="s">
        <v>11</v>
      </c>
      <c r="B3" s="139"/>
      <c r="C3" s="139"/>
      <c r="D3" s="139"/>
      <c r="E3" s="140"/>
      <c r="F3" s="140"/>
      <c r="G3" s="140"/>
      <c r="H3" s="140"/>
      <c r="I3" s="140"/>
      <c r="J3" s="140" t="s">
        <v>56</v>
      </c>
      <c r="K3" s="140"/>
      <c r="L3" s="140"/>
      <c r="M3" s="141"/>
    </row>
    <row r="4" spans="1:14" s="32" customFormat="1" ht="15.75" customHeight="1" thickBot="1" x14ac:dyDescent="0.3">
      <c r="A4" s="81" t="s">
        <v>15</v>
      </c>
      <c r="B4" s="82"/>
      <c r="C4" s="82"/>
      <c r="D4" s="82"/>
      <c r="E4" s="82"/>
      <c r="F4" s="82"/>
      <c r="G4" s="82"/>
      <c r="H4" s="82"/>
      <c r="I4" s="82"/>
      <c r="J4" s="82"/>
      <c r="K4" s="84" t="s">
        <v>28</v>
      </c>
      <c r="L4" s="84" t="s">
        <v>29</v>
      </c>
      <c r="M4" s="124" t="s">
        <v>30</v>
      </c>
      <c r="N4" s="122" t="s">
        <v>31</v>
      </c>
    </row>
    <row r="5" spans="1:14" s="33" customFormat="1" ht="68.25" customHeight="1" x14ac:dyDescent="0.25">
      <c r="A5" s="34" t="s">
        <v>0</v>
      </c>
      <c r="B5" s="70" t="s">
        <v>41</v>
      </c>
      <c r="C5" s="70" t="s">
        <v>43</v>
      </c>
      <c r="D5" s="70" t="s">
        <v>42</v>
      </c>
      <c r="E5" s="45" t="s">
        <v>34</v>
      </c>
      <c r="F5" s="45" t="s">
        <v>33</v>
      </c>
      <c r="G5" s="44" t="s">
        <v>1</v>
      </c>
      <c r="H5" s="44" t="s">
        <v>12</v>
      </c>
      <c r="I5" s="44" t="s">
        <v>14</v>
      </c>
      <c r="J5" s="44" t="s">
        <v>13</v>
      </c>
      <c r="K5" s="123"/>
      <c r="L5" s="123"/>
      <c r="M5" s="125"/>
      <c r="N5" s="122"/>
    </row>
    <row r="6" spans="1:14" s="3" customFormat="1" ht="21.75" customHeight="1" x14ac:dyDescent="0.2">
      <c r="A6" s="46">
        <v>1</v>
      </c>
      <c r="B6" s="71" t="s">
        <v>58</v>
      </c>
      <c r="C6" s="71">
        <v>104</v>
      </c>
      <c r="D6" s="35">
        <v>1</v>
      </c>
      <c r="E6" s="75" t="s">
        <v>59</v>
      </c>
      <c r="F6" s="72" t="s">
        <v>60</v>
      </c>
      <c r="G6" s="35" t="s">
        <v>46</v>
      </c>
      <c r="H6" s="35">
        <v>2022</v>
      </c>
      <c r="I6" s="74" t="s">
        <v>44</v>
      </c>
      <c r="J6" s="76" t="s">
        <v>45</v>
      </c>
      <c r="K6" s="73" t="s">
        <v>61</v>
      </c>
      <c r="L6" s="73" t="s">
        <v>62</v>
      </c>
      <c r="M6" s="73" t="s">
        <v>63</v>
      </c>
      <c r="N6" s="126" t="s">
        <v>32</v>
      </c>
    </row>
    <row r="7" spans="1:14" s="3" customFormat="1" ht="21.75" customHeight="1" x14ac:dyDescent="0.2">
      <c r="A7" s="46">
        <v>2</v>
      </c>
      <c r="B7" s="71" t="s">
        <v>64</v>
      </c>
      <c r="C7" s="71">
        <v>104</v>
      </c>
      <c r="D7" s="35">
        <v>1</v>
      </c>
      <c r="E7" s="75" t="s">
        <v>59</v>
      </c>
      <c r="F7" s="72" t="s">
        <v>60</v>
      </c>
      <c r="G7" s="35" t="s">
        <v>46</v>
      </c>
      <c r="H7" s="35">
        <v>2022</v>
      </c>
      <c r="I7" s="74" t="s">
        <v>44</v>
      </c>
      <c r="J7" s="76" t="s">
        <v>45</v>
      </c>
      <c r="K7" s="73" t="s">
        <v>61</v>
      </c>
      <c r="L7" s="73" t="s">
        <v>62</v>
      </c>
      <c r="M7" s="73" t="s">
        <v>63</v>
      </c>
      <c r="N7" s="126"/>
    </row>
    <row r="8" spans="1:14" s="3" customFormat="1" ht="26.25" thickBot="1" x14ac:dyDescent="0.25">
      <c r="A8" s="46">
        <v>3</v>
      </c>
      <c r="B8" s="71" t="s">
        <v>65</v>
      </c>
      <c r="C8" s="71">
        <v>104</v>
      </c>
      <c r="D8" s="35">
        <v>1</v>
      </c>
      <c r="E8" s="75" t="s">
        <v>66</v>
      </c>
      <c r="F8" s="72" t="s">
        <v>60</v>
      </c>
      <c r="G8" s="35" t="s">
        <v>46</v>
      </c>
      <c r="H8" s="35">
        <v>2021</v>
      </c>
      <c r="I8" s="74" t="s">
        <v>44</v>
      </c>
      <c r="J8" s="76" t="s">
        <v>45</v>
      </c>
      <c r="K8" s="73" t="s">
        <v>61</v>
      </c>
      <c r="L8" s="73" t="s">
        <v>62</v>
      </c>
      <c r="M8" s="73" t="s">
        <v>63</v>
      </c>
      <c r="N8" s="126"/>
    </row>
    <row r="9" spans="1:14" s="29" customFormat="1" ht="12.75" customHeight="1" thickBot="1" x14ac:dyDescent="0.3">
      <c r="A9" s="127" t="s">
        <v>8</v>
      </c>
      <c r="B9" s="128"/>
      <c r="C9" s="128"/>
      <c r="D9" s="128"/>
      <c r="E9" s="128"/>
      <c r="F9" s="128"/>
      <c r="G9" s="129"/>
      <c r="H9" s="27"/>
      <c r="I9" s="28" t="s">
        <v>9</v>
      </c>
      <c r="J9" s="28" t="s">
        <v>9</v>
      </c>
      <c r="K9" s="28" t="s">
        <v>9</v>
      </c>
      <c r="L9" s="28" t="s">
        <v>9</v>
      </c>
      <c r="M9" s="28" t="s">
        <v>9</v>
      </c>
      <c r="N9" s="43" t="s">
        <v>9</v>
      </c>
    </row>
    <row r="10" spans="1:14" ht="12.75" customHeight="1" x14ac:dyDescent="0.25">
      <c r="F10" s="6"/>
      <c r="G10" s="16"/>
      <c r="H10" s="18"/>
      <c r="I10" s="7"/>
      <c r="J10" s="7"/>
      <c r="K10" s="19"/>
      <c r="L10" s="20"/>
      <c r="M10" s="8"/>
    </row>
    <row r="11" spans="1:14" ht="53.25" customHeight="1" x14ac:dyDescent="0.25">
      <c r="A11" s="85" t="s">
        <v>35</v>
      </c>
      <c r="B11" s="85"/>
      <c r="C11" s="85"/>
      <c r="D11" s="85"/>
      <c r="E11" s="85"/>
      <c r="F11" s="85"/>
      <c r="G11" s="85"/>
      <c r="H11" s="85"/>
      <c r="I11" s="85"/>
      <c r="J11" s="85"/>
      <c r="K11" s="85"/>
      <c r="L11" s="85"/>
      <c r="M11" s="85"/>
    </row>
    <row r="12" spans="1:14" ht="36" customHeight="1" x14ac:dyDescent="0.25">
      <c r="A12" s="130" t="s">
        <v>25</v>
      </c>
      <c r="B12" s="130"/>
      <c r="C12" s="130"/>
      <c r="D12" s="130"/>
      <c r="E12" s="130"/>
      <c r="F12" s="130"/>
      <c r="G12" s="130"/>
      <c r="H12" s="130"/>
      <c r="I12" s="130"/>
      <c r="J12" s="130"/>
      <c r="K12" s="130"/>
      <c r="L12" s="130"/>
      <c r="M12" s="130"/>
    </row>
    <row r="13" spans="1:14" ht="74.25" customHeight="1" x14ac:dyDescent="0.25">
      <c r="A13" s="131" t="s">
        <v>26</v>
      </c>
      <c r="B13" s="132"/>
      <c r="C13" s="132"/>
      <c r="D13" s="132"/>
      <c r="E13" s="132"/>
      <c r="F13" s="132"/>
      <c r="G13" s="132"/>
      <c r="H13" s="132"/>
      <c r="I13" s="132"/>
      <c r="J13" s="132"/>
      <c r="K13" s="132"/>
      <c r="L13" s="132"/>
      <c r="M13" s="132"/>
    </row>
    <row r="14" spans="1:14" ht="61.5" customHeight="1" x14ac:dyDescent="0.25">
      <c r="A14" s="133" t="s">
        <v>10</v>
      </c>
      <c r="B14" s="134"/>
      <c r="C14" s="134"/>
      <c r="D14" s="134"/>
      <c r="E14" s="134"/>
      <c r="F14" s="134"/>
      <c r="G14" s="134"/>
      <c r="H14" s="134"/>
      <c r="I14" s="134"/>
      <c r="J14" s="134"/>
      <c r="K14" s="134"/>
      <c r="L14" s="134"/>
      <c r="M14" s="134"/>
    </row>
    <row r="15" spans="1:14" ht="106.5" customHeight="1" x14ac:dyDescent="0.25">
      <c r="A15" s="130" t="s">
        <v>27</v>
      </c>
      <c r="B15" s="130"/>
      <c r="C15" s="130"/>
      <c r="D15" s="130"/>
      <c r="E15" s="130"/>
      <c r="F15" s="130"/>
      <c r="G15" s="130"/>
      <c r="H15" s="130"/>
      <c r="I15" s="130"/>
      <c r="J15" s="130"/>
      <c r="K15" s="130"/>
      <c r="L15" s="130"/>
      <c r="M15" s="130"/>
    </row>
    <row r="19" spans="1:9" ht="78" customHeight="1" x14ac:dyDescent="0.25">
      <c r="A19" s="83" t="s">
        <v>53</v>
      </c>
      <c r="B19" s="83"/>
      <c r="C19" s="83"/>
      <c r="D19" s="83"/>
      <c r="E19" s="83"/>
      <c r="F19" s="83"/>
      <c r="G19" s="30" t="s">
        <v>17</v>
      </c>
      <c r="I19" s="30" t="s">
        <v>54</v>
      </c>
    </row>
  </sheetData>
  <mergeCells count="16">
    <mergeCell ref="A2:M2"/>
    <mergeCell ref="A3:I3"/>
    <mergeCell ref="J3:M3"/>
    <mergeCell ref="A4:J4"/>
    <mergeCell ref="K4:K5"/>
    <mergeCell ref="N4:N5"/>
    <mergeCell ref="L4:L5"/>
    <mergeCell ref="M4:M5"/>
    <mergeCell ref="N6:N8"/>
    <mergeCell ref="A19:F19"/>
    <mergeCell ref="A9:G9"/>
    <mergeCell ref="A11:M11"/>
    <mergeCell ref="A12:M12"/>
    <mergeCell ref="A13:M13"/>
    <mergeCell ref="A14:M14"/>
    <mergeCell ref="A15:M15"/>
  </mergeCells>
  <conditionalFormatting sqref="A19:D19">
    <cfRule type="duplicateValues" dxfId="0" priority="2"/>
  </conditionalFormatting>
  <hyperlinks>
    <hyperlink ref="A15"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2024-08-28T11:42:57Z</dcterms:modified>
</cp:coreProperties>
</file>