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посилання'!$A$1:$H$39</definedName>
  </definedNames>
  <calcPr calcId="162913"/>
</workbook>
</file>

<file path=xl/calcChain.xml><?xml version="1.0" encoding="utf-8"?>
<calcChain xmlns="http://schemas.openxmlformats.org/spreadsheetml/2006/main">
  <c r="D13" i="5" l="1"/>
  <c r="D14" i="5" s="1"/>
  <c r="D17" i="5" s="1"/>
  <c r="D18" i="5" s="1"/>
  <c r="D12" i="5"/>
  <c r="D11" i="5"/>
  <c r="D15" i="5" l="1"/>
  <c r="D16" i="5"/>
  <c r="D21" i="5" l="1"/>
  <c r="D22" i="5" s="1"/>
  <c r="D20" i="5"/>
  <c r="D19" i="5"/>
  <c r="D25" i="5" l="1"/>
  <c r="D26" i="5" s="1"/>
  <c r="D23" i="5"/>
  <c r="D24" i="5"/>
  <c r="D28" i="5" l="1"/>
  <c r="D27" i="5"/>
  <c r="D29" i="5"/>
</calcChain>
</file>

<file path=xl/sharedStrings.xml><?xml version="1.0" encoding="utf-8"?>
<sst xmlns="http://schemas.openxmlformats.org/spreadsheetml/2006/main" count="491" uniqueCount="125">
  <si>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</si>
  <si>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</si>
  <si>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</si>
  <si>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</si>
  <si>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</si>
  <si>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</si>
  <si>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</si>
  <si>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</si>
  <si>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</si>
  <si>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</si>
  <si>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</si>
  <si>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</si>
  <si>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</si>
  <si>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</si>
  <si>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</si>
  <si>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</si>
  <si>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</si>
  <si>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</si>
  <si>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</si>
  <si>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</si>
  <si>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</si>
  <si>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</si>
  <si>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</si>
  <si>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</si>
  <si>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</si>
  <si>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</si>
  <si>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</si>
  <si>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</si>
  <si>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</si>
  <si>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</si>
  <si>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</si>
  <si>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</si>
  <si>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</si>
  <si>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</si>
  <si>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</si>
  <si>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</si>
  <si>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</si>
  <si>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</si>
  <si>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</si>
  <si>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</si>
  <si>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</si>
  <si>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</si>
  <si>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</si>
  <si>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</si>
  <si>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Меблі</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</si>
  <si>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</si>
  <si>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</si>
  <si>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</si>
  <si>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</si>
  <si>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</si>
  <si>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</si>
  <si>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</si>
  <si>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</si>
  <si>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</si>
  <si>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</si>
  <si>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</si>
  <si>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законсервоване</t>
  </si>
  <si>
    <t>м. Київ, вул. Чистяківська, 32</t>
  </si>
  <si>
    <t>Стіл двотумбовий</t>
  </si>
  <si>
    <t xml:space="preserve">  Комп ютери, телекомунікаційне та мережеве обладнання</t>
  </si>
  <si>
    <t>Банкомати та термінали</t>
  </si>
  <si>
    <t>10307-M</t>
  </si>
  <si>
    <t>Подставка под монитор</t>
  </si>
  <si>
    <t>10308-M</t>
  </si>
  <si>
    <t>10309-M</t>
  </si>
  <si>
    <t>10310-M</t>
  </si>
  <si>
    <t>10506-M</t>
  </si>
  <si>
    <t>10507-M</t>
  </si>
  <si>
    <t>10634-M</t>
  </si>
  <si>
    <t>10635-M</t>
  </si>
  <si>
    <t>10636-M</t>
  </si>
  <si>
    <t>10698-M</t>
  </si>
  <si>
    <t>10705-M</t>
  </si>
  <si>
    <t>10858-M</t>
  </si>
  <si>
    <t>27580-M</t>
  </si>
  <si>
    <t>Бленда</t>
  </si>
  <si>
    <t>27581-M</t>
  </si>
  <si>
    <t>09095</t>
  </si>
  <si>
    <t>ОС банкомата (Тракторостоителей, 108)</t>
  </si>
  <si>
    <t>26255</t>
  </si>
  <si>
    <t>Банкомат ProCash 2000xe USB, м.Харків, пр.Тракторобудівників, 108</t>
  </si>
  <si>
    <t>28148-M</t>
  </si>
  <si>
    <t>28149-M</t>
  </si>
  <si>
    <t>28150-M</t>
  </si>
  <si>
    <t>28151-M</t>
  </si>
  <si>
    <t>28152-M</t>
  </si>
  <si>
    <t>28153-M</t>
  </si>
  <si>
    <t>28154-M</t>
  </si>
  <si>
    <t>28155-M</t>
  </si>
  <si>
    <t>28239-M</t>
  </si>
  <si>
    <t>28240-M</t>
  </si>
  <si>
    <t>28241-M</t>
  </si>
  <si>
    <t>28242-M</t>
  </si>
  <si>
    <t>28243-M</t>
  </si>
  <si>
    <t>28244-M</t>
  </si>
  <si>
    <t>28245-M</t>
  </si>
  <si>
    <t>26569</t>
  </si>
  <si>
    <t>Банкомат ProCash 2000 xe usb м.Харків, ст.м.Спортивна</t>
  </si>
  <si>
    <t>29501</t>
  </si>
  <si>
    <t>Банкомат CINEO м.Харків, вул.Грицевця, 2А</t>
  </si>
  <si>
    <t>11933</t>
  </si>
  <si>
    <t>Банкомат ProCash-2050xe м.Харків, пр-т Тракторобудівників, 59/56(2)</t>
  </si>
  <si>
    <t>09364</t>
  </si>
  <si>
    <t>09365</t>
  </si>
  <si>
    <t>09368</t>
  </si>
  <si>
    <t>09369</t>
  </si>
  <si>
    <t>09424</t>
  </si>
  <si>
    <t>G23N021772 G23N021778 G23N021775</t>
  </si>
  <si>
    <t>G23N022330 G23N022336 G23N022333</t>
  </si>
  <si>
    <t>G23N023610 G23N023616 G23N023613</t>
  </si>
  <si>
    <t>G23N024398 G23N024404 G23N024404</t>
  </si>
  <si>
    <t>G23N024955 G23N024961 G23N024958</t>
  </si>
  <si>
    <t>Торги не відбулися</t>
  </si>
  <si>
    <t>https://www.fg.gov.ua/passport/56650</t>
  </si>
  <si>
    <t>https://www.fg.gov.ua/passport/56847</t>
  </si>
  <si>
    <t>https://www.fg.gov.ua/passport/56911</t>
  </si>
  <si>
    <t>https://www.fg.gov.ua/passport/57002</t>
  </si>
  <si>
    <t>GL23N025371 GL23N025374 GL23N025376</t>
  </si>
  <si>
    <t>https://www.fg.gov.ua/lot/166890 https://www.fg.gov.ua/lot/166880 https://www.fg.gov.ua/lot/166883</t>
  </si>
  <si>
    <t>https://www.fg.gov.ua/lot/167434 https://www.fg.gov.ua/lot/167437 https://www.fg.gov.ua/lot/167440</t>
  </si>
  <si>
    <t>https://www.fg.gov.ua/lot/169507 https://www.fg.gov.ua/lot/169507 https://www.fg.gov.ua/lot/169513</t>
  </si>
  <si>
    <t>https://www.fg.gov.ua/lot/170451 https://www.fg.gov.ua/lot/170454 https://www.fg.gov.ua/lot/170456</t>
  </si>
  <si>
    <t>https://www.fg.gov.ua/lot/168715  https://www.fg.gov.ua/lot/168718 https://www.fg.gov.ua/lot/168721</t>
  </si>
  <si>
    <t>https://www.fg.gov.ua/lot/170064 https://www.fg.gov.ua/lot/170039 https://www.fg.gov.ua/lot/170042</t>
  </si>
  <si>
    <t xml:space="preserve"> ПУБЛІЧНИЙ ПАСПОРТ АКТИВУ
Обладнання та устаткування (основні засоби)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</si>
</sst>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7">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7" xfId="0" applyFont="1" applyBorder="1" applyAlignment="1">
      <alignment horizontal="center" vertical="center" wrapText="1"/>
    </xf>
    <xf numFmtId="0" fontId="23"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1"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4" fontId="12" fillId="0" borderId="0" xfId="0" applyNumberFormat="1" applyFont="1"/>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166" fontId="12" fillId="0" borderId="0" xfId="5"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14" fontId="11" fillId="0" borderId="0" xfId="0" applyNumberFormat="1" applyFont="1" applyFill="1" applyAlignment="1"/>
    <xf numFmtId="14" fontId="11" fillId="0" borderId="36" xfId="0" applyNumberFormat="1" applyFont="1" applyFill="1" applyBorder="1" applyAlignment="1"/>
    <xf numFmtId="14" fontId="0" fillId="0" borderId="1" xfId="0" applyNumberFormat="1" applyBorder="1"/>
    <xf numFmtId="167" fontId="12" fillId="0" borderId="1" xfId="5" applyNumberFormat="1" applyFont="1" applyBorder="1"/>
    <xf numFmtId="0" fontId="23" fillId="0" borderId="21" xfId="6" applyBorder="1"/>
    <xf numFmtId="0" fontId="26" fillId="0" borderId="22" xfId="0" applyFont="1" applyBorder="1" applyAlignment="1">
      <alignment wrapText="1"/>
    </xf>
    <xf numFmtId="0" fontId="8" fillId="0" borderId="1" xfId="0" applyFont="1" applyBorder="1" applyAlignment="1">
      <alignment wrapText="1"/>
    </xf>
    <xf numFmtId="0" fontId="6" fillId="0" borderId="1" xfId="0" applyFont="1" applyBorder="1" applyAlignment="1">
      <alignment wrapText="1"/>
    </xf>
    <xf numFmtId="0" fontId="26" fillId="0" borderId="1" xfId="0" applyFont="1" applyBorder="1" applyAlignment="1">
      <alignment wrapText="1"/>
    </xf>
    <xf numFmtId="0" fontId="26" fillId="0" borderId="5" xfId="0" applyFont="1" applyBorder="1" applyAlignment="1">
      <alignment wrapText="1"/>
    </xf>
    <xf numFmtId="0" fontId="12" fillId="0" borderId="0" xfId="0" applyFont="1"/>
    <xf numFmtId="0" fontId="3" fillId="0" borderId="0" xfId="1" applyAlignment="1">
      <alignment wrapText="1"/>
    </xf>
    <xf numFmtId="0" fontId="3" fillId="0" borderId="0" xfId="1" applyBorder="1" applyAlignment="1">
      <alignment horizont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38" xfId="6" applyBorder="1" applyAlignment="1">
      <alignment horizontal="center" vertical="center" wrapText="1"/>
    </xf>
    <xf numFmtId="0" fontId="23" fillId="0" borderId="30" xfId="6" applyBorder="1" applyAlignment="1">
      <alignment horizontal="center" vertical="center" wrapText="1"/>
    </xf>
    <xf numFmtId="0" fontId="23" fillId="0" borderId="3" xfId="6" applyBorder="1" applyAlignment="1">
      <alignment horizontal="center" vertical="center" wrapText="1"/>
    </xf>
    <xf numFmtId="14" fontId="22" fillId="0" borderId="0" xfId="0" applyNumberFormat="1" applyFont="1" applyBorder="1" applyAlignment="1">
      <alignment horizontal="center" vertic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11" fillId="0" borderId="0" xfId="0" applyNumberFormat="1" applyFont="1" applyFill="1" applyAlignment="1">
      <alignment horizontal="left" wrapText="1"/>
    </xf>
    <xf numFmtId="0" fontId="23" fillId="0" borderId="39" xfId="6"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1" xfId="6"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66890" TargetMode="External"/><Relationship Id="rId3" Type="http://schemas.openxmlformats.org/officeDocument/2006/relationships/hyperlink" Target="https://www.fg.gov.ua/passport/56847" TargetMode="External"/><Relationship Id="rId7" Type="http://schemas.openxmlformats.org/officeDocument/2006/relationships/hyperlink" Target="https://www.fg.gov.ua/lot/170064" TargetMode="External"/><Relationship Id="rId12" Type="http://schemas.openxmlformats.org/officeDocument/2006/relationships/printerSettings" Target="../printerSettings/printerSettings1.bin"/><Relationship Id="rId2" Type="http://schemas.openxmlformats.org/officeDocument/2006/relationships/hyperlink" Target="https://www.fg.gov.ua/passport/56650"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451" TargetMode="External"/><Relationship Id="rId11" Type="http://schemas.openxmlformats.org/officeDocument/2006/relationships/hyperlink" Target="https://www.fg.gov.ua/lot/169507" TargetMode="External"/><Relationship Id="rId5" Type="http://schemas.openxmlformats.org/officeDocument/2006/relationships/hyperlink" Target="https://www.fg.gov.ua/passport/57002" TargetMode="External"/><Relationship Id="rId10" Type="http://schemas.openxmlformats.org/officeDocument/2006/relationships/hyperlink" Target="https://www.fg.gov.ua/lot/168715" TargetMode="External"/><Relationship Id="rId4" Type="http://schemas.openxmlformats.org/officeDocument/2006/relationships/hyperlink" Target="https://www.fg.gov.ua/passport/56911" TargetMode="External"/><Relationship Id="rId9" Type="http://schemas.openxmlformats.org/officeDocument/2006/relationships/hyperlink" Target="https://www.fg.gov.ua/lot/167434"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88" t="s">
        <v>16</v>
      </c>
      <c r="B1" s="89"/>
      <c r="C1" s="89"/>
      <c r="D1" s="89"/>
      <c r="E1" s="89"/>
      <c r="F1" s="89"/>
      <c r="G1" s="89"/>
      <c r="H1" s="89"/>
      <c r="I1" s="89"/>
      <c r="J1" s="89"/>
      <c r="K1" s="89"/>
      <c r="L1" s="89"/>
      <c r="M1" s="89"/>
    </row>
    <row r="2" spans="1:13" ht="60.75" customHeight="1" x14ac:dyDescent="0.25">
      <c r="A2" s="90" t="s">
        <v>10</v>
      </c>
      <c r="B2" s="90"/>
      <c r="C2" s="90"/>
      <c r="D2" s="90"/>
      <c r="E2" s="90"/>
      <c r="F2" s="90"/>
      <c r="G2" s="90"/>
      <c r="H2" s="90"/>
      <c r="I2" s="90"/>
      <c r="J2" s="90"/>
      <c r="K2" s="90"/>
      <c r="L2" s="90"/>
      <c r="M2" s="90"/>
    </row>
    <row r="7" spans="1:13" x14ac:dyDescent="0.25">
      <c r="K7" s="48"/>
    </row>
    <row r="18" spans="1:6" ht="45" x14ac:dyDescent="0.25">
      <c r="A18" s="45" t="s">
        <v>52</v>
      </c>
      <c r="B18" s="27" t="s">
        <v>17</v>
      </c>
      <c r="C18" s="27"/>
      <c r="D18" s="46"/>
      <c r="E18" s="47"/>
      <c r="F18" s="27" t="s">
        <v>54</v>
      </c>
    </row>
    <row r="19" spans="1:6" x14ac:dyDescent="0.25">
      <c r="A19" s="28"/>
      <c r="B19" s="91" t="s">
        <v>18</v>
      </c>
      <c r="C19" s="91"/>
      <c r="D19" s="18"/>
      <c r="F19" s="27"/>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0"/>
  <sheetViews>
    <sheetView topLeftCell="A7" zoomScaleNormal="100" zoomScaleSheetLayoutView="90" workbookViewId="0">
      <selection activeCell="J13" sqref="J13"/>
    </sheetView>
  </sheetViews>
  <sheetFormatPr defaultRowHeight="12.75" x14ac:dyDescent="0.2"/>
  <cols>
    <col min="1" max="1" width="8.7109375" style="13" customWidth="1"/>
    <col min="2" max="2" width="19.4257812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86" customWidth="1"/>
    <col min="10" max="249" width="9.140625" style="12"/>
    <col min="250" max="250" width="13" style="12" customWidth="1"/>
    <col min="251" max="251" width="12.85546875" style="12" customWidth="1"/>
    <col min="252" max="252" width="13.7109375" style="12" customWidth="1"/>
    <col min="253" max="253" width="14" style="12" customWidth="1"/>
    <col min="254" max="254" width="14.140625" style="12" customWidth="1"/>
    <col min="255" max="255" width="18" style="12" customWidth="1"/>
    <col min="256" max="257" width="9.140625" style="12"/>
    <col min="258" max="258" width="14.5703125" style="12" customWidth="1"/>
    <col min="259" max="505" width="9.140625" style="12"/>
    <col min="506" max="506" width="13" style="12" customWidth="1"/>
    <col min="507" max="507" width="12.85546875" style="12" customWidth="1"/>
    <col min="508" max="508" width="13.7109375" style="12" customWidth="1"/>
    <col min="509" max="509" width="14" style="12" customWidth="1"/>
    <col min="510" max="510" width="14.140625" style="12" customWidth="1"/>
    <col min="511" max="511" width="18" style="12" customWidth="1"/>
    <col min="512" max="513" width="9.140625" style="12"/>
    <col min="514" max="514" width="14.5703125" style="12" customWidth="1"/>
    <col min="515" max="761" width="9.140625" style="12"/>
    <col min="762" max="762" width="13" style="12" customWidth="1"/>
    <col min="763" max="763" width="12.85546875" style="12" customWidth="1"/>
    <col min="764" max="764" width="13.7109375" style="12" customWidth="1"/>
    <col min="765" max="765" width="14" style="12" customWidth="1"/>
    <col min="766" max="766" width="14.140625" style="12" customWidth="1"/>
    <col min="767" max="767" width="18" style="12" customWidth="1"/>
    <col min="768" max="769" width="9.140625" style="12"/>
    <col min="770" max="770" width="14.5703125" style="12" customWidth="1"/>
    <col min="771" max="1017" width="9.140625" style="12"/>
    <col min="1018" max="1018" width="13" style="12" customWidth="1"/>
    <col min="1019" max="1019" width="12.85546875" style="12" customWidth="1"/>
    <col min="1020" max="1020" width="13.7109375" style="12" customWidth="1"/>
    <col min="1021" max="1021" width="14" style="12" customWidth="1"/>
    <col min="1022" max="1022" width="14.140625" style="12" customWidth="1"/>
    <col min="1023" max="1023" width="18" style="12" customWidth="1"/>
    <col min="1024" max="1025" width="9.140625" style="12"/>
    <col min="1026" max="1026" width="14.5703125" style="12" customWidth="1"/>
    <col min="1027" max="1273" width="9.140625" style="12"/>
    <col min="1274" max="1274" width="13" style="12" customWidth="1"/>
    <col min="1275" max="1275" width="12.85546875" style="12" customWidth="1"/>
    <col min="1276" max="1276" width="13.7109375" style="12" customWidth="1"/>
    <col min="1277" max="1277" width="14" style="12" customWidth="1"/>
    <col min="1278" max="1278" width="14.140625" style="12" customWidth="1"/>
    <col min="1279" max="1279" width="18" style="12" customWidth="1"/>
    <col min="1280" max="1281" width="9.140625" style="12"/>
    <col min="1282" max="1282" width="14.5703125" style="12" customWidth="1"/>
    <col min="1283" max="1529" width="9.140625" style="12"/>
    <col min="1530" max="1530" width="13" style="12" customWidth="1"/>
    <col min="1531" max="1531" width="12.85546875" style="12" customWidth="1"/>
    <col min="1532" max="1532" width="13.7109375" style="12" customWidth="1"/>
    <col min="1533" max="1533" width="14" style="12" customWidth="1"/>
    <col min="1534" max="1534" width="14.140625" style="12" customWidth="1"/>
    <col min="1535" max="1535" width="18" style="12" customWidth="1"/>
    <col min="1536" max="1537" width="9.140625" style="12"/>
    <col min="1538" max="1538" width="14.5703125" style="12" customWidth="1"/>
    <col min="1539" max="1785" width="9.140625" style="12"/>
    <col min="1786" max="1786" width="13" style="12" customWidth="1"/>
    <col min="1787" max="1787" width="12.85546875" style="12" customWidth="1"/>
    <col min="1788" max="1788" width="13.7109375" style="12" customWidth="1"/>
    <col min="1789" max="1789" width="14" style="12" customWidth="1"/>
    <col min="1790" max="1790" width="14.140625" style="12" customWidth="1"/>
    <col min="1791" max="1791" width="18" style="12" customWidth="1"/>
    <col min="1792" max="1793" width="9.140625" style="12"/>
    <col min="1794" max="1794" width="14.5703125" style="12" customWidth="1"/>
    <col min="1795" max="2041" width="9.140625" style="12"/>
    <col min="2042" max="2042" width="13" style="12" customWidth="1"/>
    <col min="2043" max="2043" width="12.85546875" style="12" customWidth="1"/>
    <col min="2044" max="2044" width="13.7109375" style="12" customWidth="1"/>
    <col min="2045" max="2045" width="14" style="12" customWidth="1"/>
    <col min="2046" max="2046" width="14.140625" style="12" customWidth="1"/>
    <col min="2047" max="2047" width="18" style="12" customWidth="1"/>
    <col min="2048" max="2049" width="9.140625" style="12"/>
    <col min="2050" max="2050" width="14.5703125" style="12" customWidth="1"/>
    <col min="2051" max="2297" width="9.140625" style="12"/>
    <col min="2298" max="2298" width="13" style="12" customWidth="1"/>
    <col min="2299" max="2299" width="12.85546875" style="12" customWidth="1"/>
    <col min="2300" max="2300" width="13.7109375" style="12" customWidth="1"/>
    <col min="2301" max="2301" width="14" style="12" customWidth="1"/>
    <col min="2302" max="2302" width="14.140625" style="12" customWidth="1"/>
    <col min="2303" max="2303" width="18" style="12" customWidth="1"/>
    <col min="2304" max="2305" width="9.140625" style="12"/>
    <col min="2306" max="2306" width="14.5703125" style="12" customWidth="1"/>
    <col min="2307" max="2553" width="9.140625" style="12"/>
    <col min="2554" max="2554" width="13" style="12" customWidth="1"/>
    <col min="2555" max="2555" width="12.85546875" style="12" customWidth="1"/>
    <col min="2556" max="2556" width="13.7109375" style="12" customWidth="1"/>
    <col min="2557" max="2557" width="14" style="12" customWidth="1"/>
    <col min="2558" max="2558" width="14.140625" style="12" customWidth="1"/>
    <col min="2559" max="2559" width="18" style="12" customWidth="1"/>
    <col min="2560" max="2561" width="9.140625" style="12"/>
    <col min="2562" max="2562" width="14.5703125" style="12" customWidth="1"/>
    <col min="2563" max="2809" width="9.140625" style="12"/>
    <col min="2810" max="2810" width="13" style="12" customWidth="1"/>
    <col min="2811" max="2811" width="12.85546875" style="12" customWidth="1"/>
    <col min="2812" max="2812" width="13.7109375" style="12" customWidth="1"/>
    <col min="2813" max="2813" width="14" style="12" customWidth="1"/>
    <col min="2814" max="2814" width="14.140625" style="12" customWidth="1"/>
    <col min="2815" max="2815" width="18" style="12" customWidth="1"/>
    <col min="2816" max="2817" width="9.140625" style="12"/>
    <col min="2818" max="2818" width="14.5703125" style="12" customWidth="1"/>
    <col min="2819" max="3065" width="9.140625" style="12"/>
    <col min="3066" max="3066" width="13" style="12" customWidth="1"/>
    <col min="3067" max="3067" width="12.85546875" style="12" customWidth="1"/>
    <col min="3068" max="3068" width="13.7109375" style="12" customWidth="1"/>
    <col min="3069" max="3069" width="14" style="12" customWidth="1"/>
    <col min="3070" max="3070" width="14.140625" style="12" customWidth="1"/>
    <col min="3071" max="3071" width="18" style="12" customWidth="1"/>
    <col min="3072" max="3073" width="9.140625" style="12"/>
    <col min="3074" max="3074" width="14.5703125" style="12" customWidth="1"/>
    <col min="3075" max="3321" width="9.140625" style="12"/>
    <col min="3322" max="3322" width="13" style="12" customWidth="1"/>
    <col min="3323" max="3323" width="12.85546875" style="12" customWidth="1"/>
    <col min="3324" max="3324" width="13.7109375" style="12" customWidth="1"/>
    <col min="3325" max="3325" width="14" style="12" customWidth="1"/>
    <col min="3326" max="3326" width="14.140625" style="12" customWidth="1"/>
    <col min="3327" max="3327" width="18" style="12" customWidth="1"/>
    <col min="3328" max="3329" width="9.140625" style="12"/>
    <col min="3330" max="3330" width="14.5703125" style="12" customWidth="1"/>
    <col min="3331" max="3577" width="9.140625" style="12"/>
    <col min="3578" max="3578" width="13" style="12" customWidth="1"/>
    <col min="3579" max="3579" width="12.85546875" style="12" customWidth="1"/>
    <col min="3580" max="3580" width="13.7109375" style="12" customWidth="1"/>
    <col min="3581" max="3581" width="14" style="12" customWidth="1"/>
    <col min="3582" max="3582" width="14.140625" style="12" customWidth="1"/>
    <col min="3583" max="3583" width="18" style="12" customWidth="1"/>
    <col min="3584" max="3585" width="9.140625" style="12"/>
    <col min="3586" max="3586" width="14.5703125" style="12" customWidth="1"/>
    <col min="3587" max="3833" width="9.140625" style="12"/>
    <col min="3834" max="3834" width="13" style="12" customWidth="1"/>
    <col min="3835" max="3835" width="12.85546875" style="12" customWidth="1"/>
    <col min="3836" max="3836" width="13.7109375" style="12" customWidth="1"/>
    <col min="3837" max="3837" width="14" style="12" customWidth="1"/>
    <col min="3838" max="3838" width="14.140625" style="12" customWidth="1"/>
    <col min="3839" max="3839" width="18" style="12" customWidth="1"/>
    <col min="3840" max="3841" width="9.140625" style="12"/>
    <col min="3842" max="3842" width="14.5703125" style="12" customWidth="1"/>
    <col min="3843" max="4089" width="9.140625" style="12"/>
    <col min="4090" max="4090" width="13" style="12" customWidth="1"/>
    <col min="4091" max="4091" width="12.85546875" style="12" customWidth="1"/>
    <col min="4092" max="4092" width="13.7109375" style="12" customWidth="1"/>
    <col min="4093" max="4093" width="14" style="12" customWidth="1"/>
    <col min="4094" max="4094" width="14.140625" style="12" customWidth="1"/>
    <col min="4095" max="4095" width="18" style="12" customWidth="1"/>
    <col min="4096" max="4097" width="9.140625" style="12"/>
    <col min="4098" max="4098" width="14.5703125" style="12" customWidth="1"/>
    <col min="4099" max="4345" width="9.140625" style="12"/>
    <col min="4346" max="4346" width="13" style="12" customWidth="1"/>
    <col min="4347" max="4347" width="12.85546875" style="12" customWidth="1"/>
    <col min="4348" max="4348" width="13.7109375" style="12" customWidth="1"/>
    <col min="4349" max="4349" width="14" style="12" customWidth="1"/>
    <col min="4350" max="4350" width="14.140625" style="12" customWidth="1"/>
    <col min="4351" max="4351" width="18" style="12" customWidth="1"/>
    <col min="4352" max="4353" width="9.140625" style="12"/>
    <col min="4354" max="4354" width="14.5703125" style="12" customWidth="1"/>
    <col min="4355" max="4601" width="9.140625" style="12"/>
    <col min="4602" max="4602" width="13" style="12" customWidth="1"/>
    <col min="4603" max="4603" width="12.85546875" style="12" customWidth="1"/>
    <col min="4604" max="4604" width="13.7109375" style="12" customWidth="1"/>
    <col min="4605" max="4605" width="14" style="12" customWidth="1"/>
    <col min="4606" max="4606" width="14.140625" style="12" customWidth="1"/>
    <col min="4607" max="4607" width="18" style="12" customWidth="1"/>
    <col min="4608" max="4609" width="9.140625" style="12"/>
    <col min="4610" max="4610" width="14.5703125" style="12" customWidth="1"/>
    <col min="4611" max="4857" width="9.140625" style="12"/>
    <col min="4858" max="4858" width="13" style="12" customWidth="1"/>
    <col min="4859" max="4859" width="12.85546875" style="12" customWidth="1"/>
    <col min="4860" max="4860" width="13.7109375" style="12" customWidth="1"/>
    <col min="4861" max="4861" width="14" style="12" customWidth="1"/>
    <col min="4862" max="4862" width="14.140625" style="12" customWidth="1"/>
    <col min="4863" max="4863" width="18" style="12" customWidth="1"/>
    <col min="4864" max="4865" width="9.140625" style="12"/>
    <col min="4866" max="4866" width="14.5703125" style="12" customWidth="1"/>
    <col min="4867" max="5113" width="9.140625" style="12"/>
    <col min="5114" max="5114" width="13" style="12" customWidth="1"/>
    <col min="5115" max="5115" width="12.85546875" style="12" customWidth="1"/>
    <col min="5116" max="5116" width="13.7109375" style="12" customWidth="1"/>
    <col min="5117" max="5117" width="14" style="12" customWidth="1"/>
    <col min="5118" max="5118" width="14.140625" style="12" customWidth="1"/>
    <col min="5119" max="5119" width="18" style="12" customWidth="1"/>
    <col min="5120" max="5121" width="9.140625" style="12"/>
    <col min="5122" max="5122" width="14.5703125" style="12" customWidth="1"/>
    <col min="5123" max="5369" width="9.140625" style="12"/>
    <col min="5370" max="5370" width="13" style="12" customWidth="1"/>
    <col min="5371" max="5371" width="12.85546875" style="12" customWidth="1"/>
    <col min="5372" max="5372" width="13.7109375" style="12" customWidth="1"/>
    <col min="5373" max="5373" width="14" style="12" customWidth="1"/>
    <col min="5374" max="5374" width="14.140625" style="12" customWidth="1"/>
    <col min="5375" max="5375" width="18" style="12" customWidth="1"/>
    <col min="5376" max="5377" width="9.140625" style="12"/>
    <col min="5378" max="5378" width="14.5703125" style="12" customWidth="1"/>
    <col min="5379" max="5625" width="9.140625" style="12"/>
    <col min="5626" max="5626" width="13" style="12" customWidth="1"/>
    <col min="5627" max="5627" width="12.85546875" style="12" customWidth="1"/>
    <col min="5628" max="5628" width="13.7109375" style="12" customWidth="1"/>
    <col min="5629" max="5629" width="14" style="12" customWidth="1"/>
    <col min="5630" max="5630" width="14.140625" style="12" customWidth="1"/>
    <col min="5631" max="5631" width="18" style="12" customWidth="1"/>
    <col min="5632" max="5633" width="9.140625" style="12"/>
    <col min="5634" max="5634" width="14.5703125" style="12" customWidth="1"/>
    <col min="5635" max="5881" width="9.140625" style="12"/>
    <col min="5882" max="5882" width="13" style="12" customWidth="1"/>
    <col min="5883" max="5883" width="12.85546875" style="12" customWidth="1"/>
    <col min="5884" max="5884" width="13.7109375" style="12" customWidth="1"/>
    <col min="5885" max="5885" width="14" style="12" customWidth="1"/>
    <col min="5886" max="5886" width="14.140625" style="12" customWidth="1"/>
    <col min="5887" max="5887" width="18" style="12" customWidth="1"/>
    <col min="5888" max="5889" width="9.140625" style="12"/>
    <col min="5890" max="5890" width="14.5703125" style="12" customWidth="1"/>
    <col min="5891" max="6137" width="9.140625" style="12"/>
    <col min="6138" max="6138" width="13" style="12" customWidth="1"/>
    <col min="6139" max="6139" width="12.85546875" style="12" customWidth="1"/>
    <col min="6140" max="6140" width="13.7109375" style="12" customWidth="1"/>
    <col min="6141" max="6141" width="14" style="12" customWidth="1"/>
    <col min="6142" max="6142" width="14.140625" style="12" customWidth="1"/>
    <col min="6143" max="6143" width="18" style="12" customWidth="1"/>
    <col min="6144" max="6145" width="9.140625" style="12"/>
    <col min="6146" max="6146" width="14.5703125" style="12" customWidth="1"/>
    <col min="6147" max="6393" width="9.140625" style="12"/>
    <col min="6394" max="6394" width="13" style="12" customWidth="1"/>
    <col min="6395" max="6395" width="12.85546875" style="12" customWidth="1"/>
    <col min="6396" max="6396" width="13.7109375" style="12" customWidth="1"/>
    <col min="6397" max="6397" width="14" style="12" customWidth="1"/>
    <col min="6398" max="6398" width="14.140625" style="12" customWidth="1"/>
    <col min="6399" max="6399" width="18" style="12" customWidth="1"/>
    <col min="6400" max="6401" width="9.140625" style="12"/>
    <col min="6402" max="6402" width="14.5703125" style="12" customWidth="1"/>
    <col min="6403" max="6649" width="9.140625" style="12"/>
    <col min="6650" max="6650" width="13" style="12" customWidth="1"/>
    <col min="6651" max="6651" width="12.85546875" style="12" customWidth="1"/>
    <col min="6652" max="6652" width="13.7109375" style="12" customWidth="1"/>
    <col min="6653" max="6653" width="14" style="12" customWidth="1"/>
    <col min="6654" max="6654" width="14.140625" style="12" customWidth="1"/>
    <col min="6655" max="6655" width="18" style="12" customWidth="1"/>
    <col min="6656" max="6657" width="9.140625" style="12"/>
    <col min="6658" max="6658" width="14.5703125" style="12" customWidth="1"/>
    <col min="6659" max="6905" width="9.140625" style="12"/>
    <col min="6906" max="6906" width="13" style="12" customWidth="1"/>
    <col min="6907" max="6907" width="12.85546875" style="12" customWidth="1"/>
    <col min="6908" max="6908" width="13.7109375" style="12" customWidth="1"/>
    <col min="6909" max="6909" width="14" style="12" customWidth="1"/>
    <col min="6910" max="6910" width="14.140625" style="12" customWidth="1"/>
    <col min="6911" max="6911" width="18" style="12" customWidth="1"/>
    <col min="6912" max="6913" width="9.140625" style="12"/>
    <col min="6914" max="6914" width="14.5703125" style="12" customWidth="1"/>
    <col min="6915" max="7161" width="9.140625" style="12"/>
    <col min="7162" max="7162" width="13" style="12" customWidth="1"/>
    <col min="7163" max="7163" width="12.85546875" style="12" customWidth="1"/>
    <col min="7164" max="7164" width="13.7109375" style="12" customWidth="1"/>
    <col min="7165" max="7165" width="14" style="12" customWidth="1"/>
    <col min="7166" max="7166" width="14.140625" style="12" customWidth="1"/>
    <col min="7167" max="7167" width="18" style="12" customWidth="1"/>
    <col min="7168" max="7169" width="9.140625" style="12"/>
    <col min="7170" max="7170" width="14.5703125" style="12" customWidth="1"/>
    <col min="7171" max="7417" width="9.140625" style="12"/>
    <col min="7418" max="7418" width="13" style="12" customWidth="1"/>
    <col min="7419" max="7419" width="12.85546875" style="12" customWidth="1"/>
    <col min="7420" max="7420" width="13.7109375" style="12" customWidth="1"/>
    <col min="7421" max="7421" width="14" style="12" customWidth="1"/>
    <col min="7422" max="7422" width="14.140625" style="12" customWidth="1"/>
    <col min="7423" max="7423" width="18" style="12" customWidth="1"/>
    <col min="7424" max="7425" width="9.140625" style="12"/>
    <col min="7426" max="7426" width="14.5703125" style="12" customWidth="1"/>
    <col min="7427" max="7673" width="9.140625" style="12"/>
    <col min="7674" max="7674" width="13" style="12" customWidth="1"/>
    <col min="7675" max="7675" width="12.85546875" style="12" customWidth="1"/>
    <col min="7676" max="7676" width="13.7109375" style="12" customWidth="1"/>
    <col min="7677" max="7677" width="14" style="12" customWidth="1"/>
    <col min="7678" max="7678" width="14.140625" style="12" customWidth="1"/>
    <col min="7679" max="7679" width="18" style="12" customWidth="1"/>
    <col min="7680" max="7681" width="9.140625" style="12"/>
    <col min="7682" max="7682" width="14.5703125" style="12" customWidth="1"/>
    <col min="7683" max="7929" width="9.140625" style="12"/>
    <col min="7930" max="7930" width="13" style="12" customWidth="1"/>
    <col min="7931" max="7931" width="12.85546875" style="12" customWidth="1"/>
    <col min="7932" max="7932" width="13.7109375" style="12" customWidth="1"/>
    <col min="7933" max="7933" width="14" style="12" customWidth="1"/>
    <col min="7934" max="7934" width="14.140625" style="12" customWidth="1"/>
    <col min="7935" max="7935" width="18" style="12" customWidth="1"/>
    <col min="7936" max="7937" width="9.140625" style="12"/>
    <col min="7938" max="7938" width="14.5703125" style="12" customWidth="1"/>
    <col min="7939" max="8185" width="9.140625" style="12"/>
    <col min="8186" max="8186" width="13" style="12" customWidth="1"/>
    <col min="8187" max="8187" width="12.85546875" style="12" customWidth="1"/>
    <col min="8188" max="8188" width="13.7109375" style="12" customWidth="1"/>
    <col min="8189" max="8189" width="14" style="12" customWidth="1"/>
    <col min="8190" max="8190" width="14.140625" style="12" customWidth="1"/>
    <col min="8191" max="8191" width="18" style="12" customWidth="1"/>
    <col min="8192" max="8193" width="9.140625" style="12"/>
    <col min="8194" max="8194" width="14.5703125" style="12" customWidth="1"/>
    <col min="8195" max="8441" width="9.140625" style="12"/>
    <col min="8442" max="8442" width="13" style="12" customWidth="1"/>
    <col min="8443" max="8443" width="12.85546875" style="12" customWidth="1"/>
    <col min="8444" max="8444" width="13.7109375" style="12" customWidth="1"/>
    <col min="8445" max="8445" width="14" style="12" customWidth="1"/>
    <col min="8446" max="8446" width="14.140625" style="12" customWidth="1"/>
    <col min="8447" max="8447" width="18" style="12" customWidth="1"/>
    <col min="8448" max="8449" width="9.140625" style="12"/>
    <col min="8450" max="8450" width="14.5703125" style="12" customWidth="1"/>
    <col min="8451" max="8697" width="9.140625" style="12"/>
    <col min="8698" max="8698" width="13" style="12" customWidth="1"/>
    <col min="8699" max="8699" width="12.85546875" style="12" customWidth="1"/>
    <col min="8700" max="8700" width="13.7109375" style="12" customWidth="1"/>
    <col min="8701" max="8701" width="14" style="12" customWidth="1"/>
    <col min="8702" max="8702" width="14.140625" style="12" customWidth="1"/>
    <col min="8703" max="8703" width="18" style="12" customWidth="1"/>
    <col min="8704" max="8705" width="9.140625" style="12"/>
    <col min="8706" max="8706" width="14.5703125" style="12" customWidth="1"/>
    <col min="8707" max="8953" width="9.140625" style="12"/>
    <col min="8954" max="8954" width="13" style="12" customWidth="1"/>
    <col min="8955" max="8955" width="12.85546875" style="12" customWidth="1"/>
    <col min="8956" max="8956" width="13.7109375" style="12" customWidth="1"/>
    <col min="8957" max="8957" width="14" style="12" customWidth="1"/>
    <col min="8958" max="8958" width="14.140625" style="12" customWidth="1"/>
    <col min="8959" max="8959" width="18" style="12" customWidth="1"/>
    <col min="8960" max="8961" width="9.140625" style="12"/>
    <col min="8962" max="8962" width="14.5703125" style="12" customWidth="1"/>
    <col min="8963" max="9209" width="9.140625" style="12"/>
    <col min="9210" max="9210" width="13" style="12" customWidth="1"/>
    <col min="9211" max="9211" width="12.85546875" style="12" customWidth="1"/>
    <col min="9212" max="9212" width="13.7109375" style="12" customWidth="1"/>
    <col min="9213" max="9213" width="14" style="12" customWidth="1"/>
    <col min="9214" max="9214" width="14.140625" style="12" customWidth="1"/>
    <col min="9215" max="9215" width="18" style="12" customWidth="1"/>
    <col min="9216" max="9217" width="9.140625" style="12"/>
    <col min="9218" max="9218" width="14.5703125" style="12" customWidth="1"/>
    <col min="9219" max="9465" width="9.140625" style="12"/>
    <col min="9466" max="9466" width="13" style="12" customWidth="1"/>
    <col min="9467" max="9467" width="12.85546875" style="12" customWidth="1"/>
    <col min="9468" max="9468" width="13.7109375" style="12" customWidth="1"/>
    <col min="9469" max="9469" width="14" style="12" customWidth="1"/>
    <col min="9470" max="9470" width="14.140625" style="12" customWidth="1"/>
    <col min="9471" max="9471" width="18" style="12" customWidth="1"/>
    <col min="9472" max="9473" width="9.140625" style="12"/>
    <col min="9474" max="9474" width="14.5703125" style="12" customWidth="1"/>
    <col min="9475" max="9721" width="9.140625" style="12"/>
    <col min="9722" max="9722" width="13" style="12" customWidth="1"/>
    <col min="9723" max="9723" width="12.85546875" style="12" customWidth="1"/>
    <col min="9724" max="9724" width="13.7109375" style="12" customWidth="1"/>
    <col min="9725" max="9725" width="14" style="12" customWidth="1"/>
    <col min="9726" max="9726" width="14.140625" style="12" customWidth="1"/>
    <col min="9727" max="9727" width="18" style="12" customWidth="1"/>
    <col min="9728" max="9729" width="9.140625" style="12"/>
    <col min="9730" max="9730" width="14.5703125" style="12" customWidth="1"/>
    <col min="9731" max="9977" width="9.140625" style="12"/>
    <col min="9978" max="9978" width="13" style="12" customWidth="1"/>
    <col min="9979" max="9979" width="12.85546875" style="12" customWidth="1"/>
    <col min="9980" max="9980" width="13.7109375" style="12" customWidth="1"/>
    <col min="9981" max="9981" width="14" style="12" customWidth="1"/>
    <col min="9982" max="9982" width="14.140625" style="12" customWidth="1"/>
    <col min="9983" max="9983" width="18" style="12" customWidth="1"/>
    <col min="9984" max="9985" width="9.140625" style="12"/>
    <col min="9986" max="9986" width="14.5703125" style="12" customWidth="1"/>
    <col min="9987" max="10233" width="9.140625" style="12"/>
    <col min="10234" max="10234" width="13" style="12" customWidth="1"/>
    <col min="10235" max="10235" width="12.85546875" style="12" customWidth="1"/>
    <col min="10236" max="10236" width="13.7109375" style="12" customWidth="1"/>
    <col min="10237" max="10237" width="14" style="12" customWidth="1"/>
    <col min="10238" max="10238" width="14.140625" style="12" customWidth="1"/>
    <col min="10239" max="10239" width="18" style="12" customWidth="1"/>
    <col min="10240" max="10241" width="9.140625" style="12"/>
    <col min="10242" max="10242" width="14.5703125" style="12" customWidth="1"/>
    <col min="10243" max="10489" width="9.140625" style="12"/>
    <col min="10490" max="10490" width="13" style="12" customWidth="1"/>
    <col min="10491" max="10491" width="12.85546875" style="12" customWidth="1"/>
    <col min="10492" max="10492" width="13.7109375" style="12" customWidth="1"/>
    <col min="10493" max="10493" width="14" style="12" customWidth="1"/>
    <col min="10494" max="10494" width="14.140625" style="12" customWidth="1"/>
    <col min="10495" max="10495" width="18" style="12" customWidth="1"/>
    <col min="10496" max="10497" width="9.140625" style="12"/>
    <col min="10498" max="10498" width="14.5703125" style="12" customWidth="1"/>
    <col min="10499" max="10745" width="9.140625" style="12"/>
    <col min="10746" max="10746" width="13" style="12" customWidth="1"/>
    <col min="10747" max="10747" width="12.85546875" style="12" customWidth="1"/>
    <col min="10748" max="10748" width="13.7109375" style="12" customWidth="1"/>
    <col min="10749" max="10749" width="14" style="12" customWidth="1"/>
    <col min="10750" max="10750" width="14.140625" style="12" customWidth="1"/>
    <col min="10751" max="10751" width="18" style="12" customWidth="1"/>
    <col min="10752" max="10753" width="9.140625" style="12"/>
    <col min="10754" max="10754" width="14.5703125" style="12" customWidth="1"/>
    <col min="10755" max="11001" width="9.140625" style="12"/>
    <col min="11002" max="11002" width="13" style="12" customWidth="1"/>
    <col min="11003" max="11003" width="12.85546875" style="12" customWidth="1"/>
    <col min="11004" max="11004" width="13.7109375" style="12" customWidth="1"/>
    <col min="11005" max="11005" width="14" style="12" customWidth="1"/>
    <col min="11006" max="11006" width="14.140625" style="12" customWidth="1"/>
    <col min="11007" max="11007" width="18" style="12" customWidth="1"/>
    <col min="11008" max="11009" width="9.140625" style="12"/>
    <col min="11010" max="11010" width="14.5703125" style="12" customWidth="1"/>
    <col min="11011" max="11257" width="9.140625" style="12"/>
    <col min="11258" max="11258" width="13" style="12" customWidth="1"/>
    <col min="11259" max="11259" width="12.85546875" style="12" customWidth="1"/>
    <col min="11260" max="11260" width="13.7109375" style="12" customWidth="1"/>
    <col min="11261" max="11261" width="14" style="12" customWidth="1"/>
    <col min="11262" max="11262" width="14.140625" style="12" customWidth="1"/>
    <col min="11263" max="11263" width="18" style="12" customWidth="1"/>
    <col min="11264" max="11265" width="9.140625" style="12"/>
    <col min="11266" max="11266" width="14.5703125" style="12" customWidth="1"/>
    <col min="11267" max="11513" width="9.140625" style="12"/>
    <col min="11514" max="11514" width="13" style="12" customWidth="1"/>
    <col min="11515" max="11515" width="12.85546875" style="12" customWidth="1"/>
    <col min="11516" max="11516" width="13.7109375" style="12" customWidth="1"/>
    <col min="11517" max="11517" width="14" style="12" customWidth="1"/>
    <col min="11518" max="11518" width="14.140625" style="12" customWidth="1"/>
    <col min="11519" max="11519" width="18" style="12" customWidth="1"/>
    <col min="11520" max="11521" width="9.140625" style="12"/>
    <col min="11522" max="11522" width="14.5703125" style="12" customWidth="1"/>
    <col min="11523" max="11769" width="9.140625" style="12"/>
    <col min="11770" max="11770" width="13" style="12" customWidth="1"/>
    <col min="11771" max="11771" width="12.85546875" style="12" customWidth="1"/>
    <col min="11772" max="11772" width="13.7109375" style="12" customWidth="1"/>
    <col min="11773" max="11773" width="14" style="12" customWidth="1"/>
    <col min="11774" max="11774" width="14.140625" style="12" customWidth="1"/>
    <col min="11775" max="11775" width="18" style="12" customWidth="1"/>
    <col min="11776" max="11777" width="9.140625" style="12"/>
    <col min="11778" max="11778" width="14.5703125" style="12" customWidth="1"/>
    <col min="11779" max="12025" width="9.140625" style="12"/>
    <col min="12026" max="12026" width="13" style="12" customWidth="1"/>
    <col min="12027" max="12027" width="12.85546875" style="12" customWidth="1"/>
    <col min="12028" max="12028" width="13.7109375" style="12" customWidth="1"/>
    <col min="12029" max="12029" width="14" style="12" customWidth="1"/>
    <col min="12030" max="12030" width="14.140625" style="12" customWidth="1"/>
    <col min="12031" max="12031" width="18" style="12" customWidth="1"/>
    <col min="12032" max="12033" width="9.140625" style="12"/>
    <col min="12034" max="12034" width="14.5703125" style="12" customWidth="1"/>
    <col min="12035" max="12281" width="9.140625" style="12"/>
    <col min="12282" max="12282" width="13" style="12" customWidth="1"/>
    <col min="12283" max="12283" width="12.85546875" style="12" customWidth="1"/>
    <col min="12284" max="12284" width="13.7109375" style="12" customWidth="1"/>
    <col min="12285" max="12285" width="14" style="12" customWidth="1"/>
    <col min="12286" max="12286" width="14.140625" style="12" customWidth="1"/>
    <col min="12287" max="12287" width="18" style="12" customWidth="1"/>
    <col min="12288" max="12289" width="9.140625" style="12"/>
    <col min="12290" max="12290" width="14.5703125" style="12" customWidth="1"/>
    <col min="12291" max="12537" width="9.140625" style="12"/>
    <col min="12538" max="12538" width="13" style="12" customWidth="1"/>
    <col min="12539" max="12539" width="12.85546875" style="12" customWidth="1"/>
    <col min="12540" max="12540" width="13.7109375" style="12" customWidth="1"/>
    <col min="12541" max="12541" width="14" style="12" customWidth="1"/>
    <col min="12542" max="12542" width="14.140625" style="12" customWidth="1"/>
    <col min="12543" max="12543" width="18" style="12" customWidth="1"/>
    <col min="12544" max="12545" width="9.140625" style="12"/>
    <col min="12546" max="12546" width="14.5703125" style="12" customWidth="1"/>
    <col min="12547" max="12793" width="9.140625" style="12"/>
    <col min="12794" max="12794" width="13" style="12" customWidth="1"/>
    <col min="12795" max="12795" width="12.85546875" style="12" customWidth="1"/>
    <col min="12796" max="12796" width="13.7109375" style="12" customWidth="1"/>
    <col min="12797" max="12797" width="14" style="12" customWidth="1"/>
    <col min="12798" max="12798" width="14.140625" style="12" customWidth="1"/>
    <col min="12799" max="12799" width="18" style="12" customWidth="1"/>
    <col min="12800" max="12801" width="9.140625" style="12"/>
    <col min="12802" max="12802" width="14.5703125" style="12" customWidth="1"/>
    <col min="12803" max="13049" width="9.140625" style="12"/>
    <col min="13050" max="13050" width="13" style="12" customWidth="1"/>
    <col min="13051" max="13051" width="12.85546875" style="12" customWidth="1"/>
    <col min="13052" max="13052" width="13.7109375" style="12" customWidth="1"/>
    <col min="13053" max="13053" width="14" style="12" customWidth="1"/>
    <col min="13054" max="13054" width="14.140625" style="12" customWidth="1"/>
    <col min="13055" max="13055" width="18" style="12" customWidth="1"/>
    <col min="13056" max="13057" width="9.140625" style="12"/>
    <col min="13058" max="13058" width="14.5703125" style="12" customWidth="1"/>
    <col min="13059" max="13305" width="9.140625" style="12"/>
    <col min="13306" max="13306" width="13" style="12" customWidth="1"/>
    <col min="13307" max="13307" width="12.85546875" style="12" customWidth="1"/>
    <col min="13308" max="13308" width="13.7109375" style="12" customWidth="1"/>
    <col min="13309" max="13309" width="14" style="12" customWidth="1"/>
    <col min="13310" max="13310" width="14.140625" style="12" customWidth="1"/>
    <col min="13311" max="13311" width="18" style="12" customWidth="1"/>
    <col min="13312" max="13313" width="9.140625" style="12"/>
    <col min="13314" max="13314" width="14.5703125" style="12" customWidth="1"/>
    <col min="13315" max="13561" width="9.140625" style="12"/>
    <col min="13562" max="13562" width="13" style="12" customWidth="1"/>
    <col min="13563" max="13563" width="12.85546875" style="12" customWidth="1"/>
    <col min="13564" max="13564" width="13.7109375" style="12" customWidth="1"/>
    <col min="13565" max="13565" width="14" style="12" customWidth="1"/>
    <col min="13566" max="13566" width="14.140625" style="12" customWidth="1"/>
    <col min="13567" max="13567" width="18" style="12" customWidth="1"/>
    <col min="13568" max="13569" width="9.140625" style="12"/>
    <col min="13570" max="13570" width="14.5703125" style="12" customWidth="1"/>
    <col min="13571" max="13817" width="9.140625" style="12"/>
    <col min="13818" max="13818" width="13" style="12" customWidth="1"/>
    <col min="13819" max="13819" width="12.85546875" style="12" customWidth="1"/>
    <col min="13820" max="13820" width="13.7109375" style="12" customWidth="1"/>
    <col min="13821" max="13821" width="14" style="12" customWidth="1"/>
    <col min="13822" max="13822" width="14.140625" style="12" customWidth="1"/>
    <col min="13823" max="13823" width="18" style="12" customWidth="1"/>
    <col min="13824" max="13825" width="9.140625" style="12"/>
    <col min="13826" max="13826" width="14.5703125" style="12" customWidth="1"/>
    <col min="13827" max="14073" width="9.140625" style="12"/>
    <col min="14074" max="14074" width="13" style="12" customWidth="1"/>
    <col min="14075" max="14075" width="12.85546875" style="12" customWidth="1"/>
    <col min="14076" max="14076" width="13.7109375" style="12" customWidth="1"/>
    <col min="14077" max="14077" width="14" style="12" customWidth="1"/>
    <col min="14078" max="14078" width="14.140625" style="12" customWidth="1"/>
    <col min="14079" max="14079" width="18" style="12" customWidth="1"/>
    <col min="14080" max="14081" width="9.140625" style="12"/>
    <col min="14082" max="14082" width="14.5703125" style="12" customWidth="1"/>
    <col min="14083" max="14329" width="9.140625" style="12"/>
    <col min="14330" max="14330" width="13" style="12" customWidth="1"/>
    <col min="14331" max="14331" width="12.85546875" style="12" customWidth="1"/>
    <col min="14332" max="14332" width="13.7109375" style="12" customWidth="1"/>
    <col min="14333" max="14333" width="14" style="12" customWidth="1"/>
    <col min="14334" max="14334" width="14.140625" style="12" customWidth="1"/>
    <col min="14335" max="14335" width="18" style="12" customWidth="1"/>
    <col min="14336" max="14337" width="9.140625" style="12"/>
    <col min="14338" max="14338" width="14.5703125" style="12" customWidth="1"/>
    <col min="14339" max="14585" width="9.140625" style="12"/>
    <col min="14586" max="14586" width="13" style="12" customWidth="1"/>
    <col min="14587" max="14587" width="12.85546875" style="12" customWidth="1"/>
    <col min="14588" max="14588" width="13.7109375" style="12" customWidth="1"/>
    <col min="14589" max="14589" width="14" style="12" customWidth="1"/>
    <col min="14590" max="14590" width="14.140625" style="12" customWidth="1"/>
    <col min="14591" max="14591" width="18" style="12" customWidth="1"/>
    <col min="14592" max="14593" width="9.140625" style="12"/>
    <col min="14594" max="14594" width="14.5703125" style="12" customWidth="1"/>
    <col min="14595" max="14841" width="9.140625" style="12"/>
    <col min="14842" max="14842" width="13" style="12" customWidth="1"/>
    <col min="14843" max="14843" width="12.85546875" style="12" customWidth="1"/>
    <col min="14844" max="14844" width="13.7109375" style="12" customWidth="1"/>
    <col min="14845" max="14845" width="14" style="12" customWidth="1"/>
    <col min="14846" max="14846" width="14.140625" style="12" customWidth="1"/>
    <col min="14847" max="14847" width="18" style="12" customWidth="1"/>
    <col min="14848" max="14849" width="9.140625" style="12"/>
    <col min="14850" max="14850" width="14.5703125" style="12" customWidth="1"/>
    <col min="14851" max="15097" width="9.140625" style="12"/>
    <col min="15098" max="15098" width="13" style="12" customWidth="1"/>
    <col min="15099" max="15099" width="12.85546875" style="12" customWidth="1"/>
    <col min="15100" max="15100" width="13.7109375" style="12" customWidth="1"/>
    <col min="15101" max="15101" width="14" style="12" customWidth="1"/>
    <col min="15102" max="15102" width="14.140625" style="12" customWidth="1"/>
    <col min="15103" max="15103" width="18" style="12" customWidth="1"/>
    <col min="15104" max="15105" width="9.140625" style="12"/>
    <col min="15106" max="15106" width="14.5703125" style="12" customWidth="1"/>
    <col min="15107" max="15353" width="9.140625" style="12"/>
    <col min="15354" max="15354" width="13" style="12" customWidth="1"/>
    <col min="15355" max="15355" width="12.85546875" style="12" customWidth="1"/>
    <col min="15356" max="15356" width="13.7109375" style="12" customWidth="1"/>
    <col min="15357" max="15357" width="14" style="12" customWidth="1"/>
    <col min="15358" max="15358" width="14.140625" style="12" customWidth="1"/>
    <col min="15359" max="15359" width="18" style="12" customWidth="1"/>
    <col min="15360" max="15361" width="9.140625" style="12"/>
    <col min="15362" max="15362" width="14.5703125" style="12" customWidth="1"/>
    <col min="15363" max="15609" width="9.140625" style="12"/>
    <col min="15610" max="15610" width="13" style="12" customWidth="1"/>
    <col min="15611" max="15611" width="12.85546875" style="12" customWidth="1"/>
    <col min="15612" max="15612" width="13.7109375" style="12" customWidth="1"/>
    <col min="15613" max="15613" width="14" style="12" customWidth="1"/>
    <col min="15614" max="15614" width="14.140625" style="12" customWidth="1"/>
    <col min="15615" max="15615" width="18" style="12" customWidth="1"/>
    <col min="15616" max="15617" width="9.140625" style="12"/>
    <col min="15618" max="15618" width="14.5703125" style="12" customWidth="1"/>
    <col min="15619" max="15865" width="9.140625" style="12"/>
    <col min="15866" max="15866" width="13" style="12" customWidth="1"/>
    <col min="15867" max="15867" width="12.85546875" style="12" customWidth="1"/>
    <col min="15868" max="15868" width="13.7109375" style="12" customWidth="1"/>
    <col min="15869" max="15869" width="14" style="12" customWidth="1"/>
    <col min="15870" max="15870" width="14.140625" style="12" customWidth="1"/>
    <col min="15871" max="15871" width="18" style="12" customWidth="1"/>
    <col min="15872" max="15873" width="9.140625" style="12"/>
    <col min="15874" max="15874" width="14.5703125" style="12" customWidth="1"/>
    <col min="15875" max="16121" width="9.140625" style="12"/>
    <col min="16122" max="16122" width="13" style="12" customWidth="1"/>
    <col min="16123" max="16123" width="12.85546875" style="12" customWidth="1"/>
    <col min="16124" max="16124" width="13.7109375" style="12" customWidth="1"/>
    <col min="16125" max="16125" width="14" style="12" customWidth="1"/>
    <col min="16126" max="16126" width="14.140625" style="12" customWidth="1"/>
    <col min="16127" max="16127" width="18" style="12" customWidth="1"/>
    <col min="16128" max="16129" width="9.140625" style="12"/>
    <col min="16130" max="16130" width="14.5703125" style="12" customWidth="1"/>
    <col min="16131" max="16384" width="9.140625" style="12"/>
  </cols>
  <sheetData>
    <row r="1" spans="1:10" ht="13.5" thickBot="1" x14ac:dyDescent="0.25"/>
    <row r="2" spans="1:10" ht="16.5" thickBot="1" x14ac:dyDescent="0.25">
      <c r="A2" s="115" t="s">
        <v>19</v>
      </c>
      <c r="B2" s="116"/>
      <c r="C2" s="116"/>
      <c r="D2" s="116"/>
      <c r="E2" s="116"/>
      <c r="F2" s="116"/>
      <c r="G2" s="117"/>
    </row>
    <row r="3" spans="1:10" ht="15" customHeight="1" x14ac:dyDescent="0.25">
      <c r="A3" s="118" t="s">
        <v>2</v>
      </c>
      <c r="B3" s="119"/>
      <c r="C3" s="120"/>
      <c r="D3" s="121" t="s">
        <v>49</v>
      </c>
      <c r="E3" s="113"/>
      <c r="F3" s="113"/>
      <c r="G3" s="114"/>
    </row>
    <row r="4" spans="1:10" ht="15.75" x14ac:dyDescent="0.25">
      <c r="A4" s="109" t="s">
        <v>37</v>
      </c>
      <c r="B4" s="110"/>
      <c r="C4" s="111"/>
      <c r="D4" s="121" t="s">
        <v>50</v>
      </c>
      <c r="E4" s="113"/>
      <c r="F4" s="113"/>
      <c r="G4" s="114"/>
    </row>
    <row r="5" spans="1:10" ht="15.75" x14ac:dyDescent="0.25">
      <c r="A5" s="109" t="s">
        <v>3</v>
      </c>
      <c r="B5" s="110"/>
      <c r="C5" s="111"/>
      <c r="D5" s="112">
        <v>44805</v>
      </c>
      <c r="E5" s="113"/>
      <c r="F5" s="113"/>
      <c r="G5" s="114"/>
    </row>
    <row r="6" spans="1:10" ht="15.75" customHeight="1" thickBot="1" x14ac:dyDescent="0.3">
      <c r="A6" s="96" t="s">
        <v>4</v>
      </c>
      <c r="B6" s="97"/>
      <c r="C6" s="98"/>
      <c r="D6" s="99">
        <v>145873</v>
      </c>
      <c r="E6" s="100"/>
      <c r="F6" s="100"/>
      <c r="G6" s="101"/>
    </row>
    <row r="7" spans="1:10" ht="13.5" thickBot="1" x14ac:dyDescent="0.25">
      <c r="A7" s="12"/>
      <c r="B7" s="12"/>
      <c r="C7" s="12"/>
      <c r="D7" s="12"/>
      <c r="E7" s="12"/>
      <c r="F7" s="12"/>
      <c r="G7" s="12"/>
    </row>
    <row r="8" spans="1:10" ht="14.25" customHeight="1" thickBot="1" x14ac:dyDescent="0.25">
      <c r="A8" s="102" t="s">
        <v>20</v>
      </c>
      <c r="B8" s="103"/>
      <c r="C8" s="103"/>
      <c r="D8" s="103"/>
      <c r="E8" s="103"/>
      <c r="F8" s="103"/>
      <c r="G8" s="104"/>
      <c r="H8" s="107" t="s">
        <v>22</v>
      </c>
      <c r="I8" s="108"/>
    </row>
    <row r="9" spans="1:10" ht="45.75" thickBot="1" x14ac:dyDescent="0.25">
      <c r="A9" s="50" t="s">
        <v>5</v>
      </c>
      <c r="B9" s="51" t="s">
        <v>21</v>
      </c>
      <c r="C9" s="52" t="s">
        <v>6</v>
      </c>
      <c r="D9" s="65" t="s">
        <v>38</v>
      </c>
      <c r="E9" s="65" t="s">
        <v>39</v>
      </c>
      <c r="F9" s="65" t="s">
        <v>7</v>
      </c>
      <c r="G9" s="66" t="s">
        <v>40</v>
      </c>
      <c r="H9" s="53" t="s">
        <v>23</v>
      </c>
      <c r="I9" s="49" t="s">
        <v>24</v>
      </c>
    </row>
    <row r="10" spans="1:10" ht="39" customHeight="1" x14ac:dyDescent="0.25">
      <c r="A10" s="33">
        <v>1</v>
      </c>
      <c r="B10" s="80" t="s">
        <v>107</v>
      </c>
      <c r="C10" s="77">
        <v>44931</v>
      </c>
      <c r="D10" s="67">
        <v>710856.11999999988</v>
      </c>
      <c r="E10" s="14"/>
      <c r="F10" s="14"/>
      <c r="G10" s="55" t="s">
        <v>51</v>
      </c>
      <c r="H10" s="54" t="s">
        <v>36</v>
      </c>
      <c r="I10" s="106" t="s">
        <v>118</v>
      </c>
      <c r="J10" s="85"/>
    </row>
    <row r="11" spans="1:10" ht="39" x14ac:dyDescent="0.25">
      <c r="A11" s="33">
        <v>2</v>
      </c>
      <c r="B11" s="80" t="s">
        <v>107</v>
      </c>
      <c r="C11" s="77">
        <v>44939</v>
      </c>
      <c r="D11" s="64">
        <f>D10*0.9</f>
        <v>639770.50799999991</v>
      </c>
      <c r="E11" s="15">
        <v>-0.1</v>
      </c>
      <c r="F11" s="14"/>
      <c r="G11" s="55" t="s">
        <v>51</v>
      </c>
      <c r="H11" s="54" t="s">
        <v>36</v>
      </c>
      <c r="I11" s="93"/>
      <c r="J11" s="85"/>
    </row>
    <row r="12" spans="1:10" ht="39" x14ac:dyDescent="0.25">
      <c r="A12" s="33">
        <v>3</v>
      </c>
      <c r="B12" s="80" t="s">
        <v>107</v>
      </c>
      <c r="C12" s="77">
        <v>44949</v>
      </c>
      <c r="D12" s="64">
        <f>D10*0.8</f>
        <v>568684.89599999995</v>
      </c>
      <c r="E12" s="15">
        <v>-0.2</v>
      </c>
      <c r="F12" s="14"/>
      <c r="G12" s="55" t="s">
        <v>51</v>
      </c>
      <c r="H12" s="54" t="s">
        <v>36</v>
      </c>
      <c r="I12" s="93"/>
      <c r="J12" s="85"/>
    </row>
    <row r="13" spans="1:10" ht="39" x14ac:dyDescent="0.25">
      <c r="A13" s="33">
        <v>4</v>
      </c>
      <c r="B13" s="80" t="s">
        <v>107</v>
      </c>
      <c r="C13" s="77">
        <v>44957</v>
      </c>
      <c r="D13" s="64">
        <f>D10*0.7</f>
        <v>497599.28399999987</v>
      </c>
      <c r="E13" s="15">
        <v>-0.3</v>
      </c>
      <c r="F13" s="14"/>
      <c r="G13" s="55" t="s">
        <v>51</v>
      </c>
      <c r="H13" s="54" t="s">
        <v>36</v>
      </c>
      <c r="I13" s="94"/>
      <c r="J13" s="85"/>
    </row>
    <row r="14" spans="1:10" ht="39" customHeight="1" x14ac:dyDescent="0.25">
      <c r="A14" s="33">
        <v>5</v>
      </c>
      <c r="B14" s="81" t="s">
        <v>108</v>
      </c>
      <c r="C14" s="63">
        <v>45005</v>
      </c>
      <c r="D14" s="64">
        <f>D13*0.9</f>
        <v>447839.35559999989</v>
      </c>
      <c r="E14" s="14"/>
      <c r="F14" s="14"/>
      <c r="G14" s="55" t="s">
        <v>51</v>
      </c>
      <c r="H14" s="54" t="s">
        <v>36</v>
      </c>
      <c r="I14" s="92" t="s">
        <v>119</v>
      </c>
      <c r="J14" s="85"/>
    </row>
    <row r="15" spans="1:10" ht="39" x14ac:dyDescent="0.25">
      <c r="A15" s="33">
        <v>6</v>
      </c>
      <c r="B15" s="81" t="s">
        <v>108</v>
      </c>
      <c r="C15" s="63">
        <v>45013</v>
      </c>
      <c r="D15" s="64">
        <f>D14*0.9</f>
        <v>403055.42003999994</v>
      </c>
      <c r="E15" s="15">
        <v>-0.1</v>
      </c>
      <c r="F15" s="14"/>
      <c r="G15" s="55" t="s">
        <v>51</v>
      </c>
      <c r="H15" s="54" t="s">
        <v>36</v>
      </c>
      <c r="I15" s="93"/>
      <c r="J15" s="85"/>
    </row>
    <row r="16" spans="1:10" ht="39" x14ac:dyDescent="0.25">
      <c r="A16" s="33">
        <v>7</v>
      </c>
      <c r="B16" s="81" t="s">
        <v>108</v>
      </c>
      <c r="C16" s="63">
        <v>45021</v>
      </c>
      <c r="D16" s="64">
        <f>D14*0.8</f>
        <v>358271.48447999993</v>
      </c>
      <c r="E16" s="15">
        <v>-0.2</v>
      </c>
      <c r="F16" s="14"/>
      <c r="G16" s="55" t="s">
        <v>51</v>
      </c>
      <c r="H16" s="54" t="s">
        <v>36</v>
      </c>
      <c r="I16" s="93"/>
      <c r="J16" s="85"/>
    </row>
    <row r="17" spans="1:10" ht="39" x14ac:dyDescent="0.25">
      <c r="A17" s="33">
        <v>8</v>
      </c>
      <c r="B17" s="81" t="s">
        <v>108</v>
      </c>
      <c r="C17" s="63">
        <v>45029</v>
      </c>
      <c r="D17" s="64">
        <f>D14*0.7</f>
        <v>313487.54891999991</v>
      </c>
      <c r="E17" s="15">
        <v>-0.3</v>
      </c>
      <c r="F17" s="14"/>
      <c r="G17" s="55" t="s">
        <v>51</v>
      </c>
      <c r="H17" s="54" t="s">
        <v>36</v>
      </c>
      <c r="I17" s="94"/>
      <c r="J17" s="85"/>
    </row>
    <row r="18" spans="1:10" ht="49.5" customHeight="1" x14ac:dyDescent="0.25">
      <c r="A18" s="33">
        <v>9</v>
      </c>
      <c r="B18" s="82" t="s">
        <v>109</v>
      </c>
      <c r="C18" s="63">
        <v>45071</v>
      </c>
      <c r="D18" s="64">
        <f>D17*0.9</f>
        <v>282138.79402799992</v>
      </c>
      <c r="E18" s="14"/>
      <c r="F18" s="14"/>
      <c r="G18" s="55" t="s">
        <v>51</v>
      </c>
      <c r="H18" s="54" t="s">
        <v>36</v>
      </c>
      <c r="I18" s="92" t="s">
        <v>122</v>
      </c>
      <c r="J18" s="85"/>
    </row>
    <row r="19" spans="1:10" ht="39" x14ac:dyDescent="0.25">
      <c r="A19" s="33">
        <v>10</v>
      </c>
      <c r="B19" s="82" t="s">
        <v>109</v>
      </c>
      <c r="C19" s="63">
        <v>45079</v>
      </c>
      <c r="D19" s="64">
        <f>D18*0.9</f>
        <v>253924.91462519992</v>
      </c>
      <c r="E19" s="15">
        <v>-0.1</v>
      </c>
      <c r="F19" s="14"/>
      <c r="G19" s="55" t="s">
        <v>51</v>
      </c>
      <c r="H19" s="54" t="s">
        <v>36</v>
      </c>
      <c r="I19" s="93"/>
      <c r="J19" s="85"/>
    </row>
    <row r="20" spans="1:10" ht="39" x14ac:dyDescent="0.25">
      <c r="A20" s="33">
        <v>11</v>
      </c>
      <c r="B20" s="82" t="s">
        <v>109</v>
      </c>
      <c r="C20" s="63">
        <v>45089</v>
      </c>
      <c r="D20" s="64">
        <f>D18*0.8</f>
        <v>225711.03522239995</v>
      </c>
      <c r="E20" s="15">
        <v>-0.2</v>
      </c>
      <c r="F20" s="14"/>
      <c r="G20" s="55" t="s">
        <v>51</v>
      </c>
      <c r="H20" s="54" t="s">
        <v>36</v>
      </c>
      <c r="I20" s="93"/>
      <c r="J20" s="85"/>
    </row>
    <row r="21" spans="1:10" ht="39" x14ac:dyDescent="0.25">
      <c r="A21" s="33">
        <v>12</v>
      </c>
      <c r="B21" s="82" t="s">
        <v>109</v>
      </c>
      <c r="C21" s="63">
        <v>45097</v>
      </c>
      <c r="D21" s="64">
        <f>D18*0.7</f>
        <v>197497.15581959992</v>
      </c>
      <c r="E21" s="15">
        <v>-0.3</v>
      </c>
      <c r="F21" s="14"/>
      <c r="G21" s="55" t="s">
        <v>51</v>
      </c>
      <c r="H21" s="54" t="s">
        <v>36</v>
      </c>
      <c r="I21" s="94"/>
      <c r="J21" s="85"/>
    </row>
    <row r="22" spans="1:10" ht="48" customHeight="1" x14ac:dyDescent="0.25">
      <c r="A22" s="33">
        <v>13</v>
      </c>
      <c r="B22" s="80" t="s">
        <v>110</v>
      </c>
      <c r="C22" s="77">
        <v>45138</v>
      </c>
      <c r="D22" s="64">
        <f>D21*0.9</f>
        <v>177747.44023763994</v>
      </c>
      <c r="E22" s="14"/>
      <c r="F22" s="14"/>
      <c r="G22" s="55" t="s">
        <v>51</v>
      </c>
      <c r="H22" s="54" t="s">
        <v>36</v>
      </c>
      <c r="I22" s="92" t="s">
        <v>120</v>
      </c>
      <c r="J22" s="85"/>
    </row>
    <row r="23" spans="1:10" ht="50.25" customHeight="1" x14ac:dyDescent="0.25">
      <c r="A23" s="33">
        <v>14</v>
      </c>
      <c r="B23" s="80" t="s">
        <v>110</v>
      </c>
      <c r="C23" s="77">
        <v>45145</v>
      </c>
      <c r="D23" s="64">
        <f>D22*0.9</f>
        <v>159972.69621387596</v>
      </c>
      <c r="E23" s="15">
        <v>-0.1</v>
      </c>
      <c r="F23" s="14"/>
      <c r="G23" s="55" t="s">
        <v>51</v>
      </c>
      <c r="H23" s="54" t="s">
        <v>36</v>
      </c>
      <c r="I23" s="93"/>
      <c r="J23" s="85"/>
    </row>
    <row r="24" spans="1:10" ht="50.25" customHeight="1" x14ac:dyDescent="0.25">
      <c r="A24" s="33">
        <v>15</v>
      </c>
      <c r="B24" s="80" t="s">
        <v>110</v>
      </c>
      <c r="C24" s="77">
        <v>45152</v>
      </c>
      <c r="D24" s="64">
        <f>D22*0.8</f>
        <v>142197.95219011194</v>
      </c>
      <c r="E24" s="15">
        <v>-0.2</v>
      </c>
      <c r="F24" s="14"/>
      <c r="G24" s="55" t="s">
        <v>51</v>
      </c>
      <c r="H24" s="54" t="s">
        <v>36</v>
      </c>
      <c r="I24" s="93"/>
      <c r="J24" s="85"/>
    </row>
    <row r="25" spans="1:10" ht="50.25" customHeight="1" x14ac:dyDescent="0.25">
      <c r="A25" s="33">
        <v>16</v>
      </c>
      <c r="B25" s="80" t="s">
        <v>110</v>
      </c>
      <c r="C25" s="77">
        <v>45159</v>
      </c>
      <c r="D25" s="64">
        <f>D22*0.7</f>
        <v>124423.20816634795</v>
      </c>
      <c r="E25" s="15">
        <v>-0.3</v>
      </c>
      <c r="F25" s="14"/>
      <c r="G25" s="55" t="s">
        <v>51</v>
      </c>
      <c r="H25" s="54" t="s">
        <v>36</v>
      </c>
      <c r="I25" s="94"/>
      <c r="J25" s="85"/>
    </row>
    <row r="26" spans="1:10" ht="51" customHeight="1" x14ac:dyDescent="0.25">
      <c r="A26" s="33">
        <v>17</v>
      </c>
      <c r="B26" s="83" t="s">
        <v>111</v>
      </c>
      <c r="C26" s="63">
        <v>45203</v>
      </c>
      <c r="D26" s="71">
        <f>D25*0.9</f>
        <v>111980.88734971316</v>
      </c>
      <c r="E26" s="14"/>
      <c r="F26" s="14"/>
      <c r="G26" s="55" t="s">
        <v>51</v>
      </c>
      <c r="H26" s="54" t="s">
        <v>36</v>
      </c>
      <c r="I26" s="92" t="s">
        <v>123</v>
      </c>
      <c r="J26" s="85"/>
    </row>
    <row r="27" spans="1:10" ht="47.25" customHeight="1" x14ac:dyDescent="0.25">
      <c r="A27" s="33">
        <v>18</v>
      </c>
      <c r="B27" s="83" t="s">
        <v>111</v>
      </c>
      <c r="C27" s="63">
        <v>45211</v>
      </c>
      <c r="D27" s="64">
        <f>D26*0.9</f>
        <v>100782.79861474184</v>
      </c>
      <c r="E27" s="15">
        <v>-0.1</v>
      </c>
      <c r="F27" s="14"/>
      <c r="G27" s="55" t="s">
        <v>51</v>
      </c>
      <c r="H27" s="54" t="s">
        <v>36</v>
      </c>
      <c r="I27" s="93"/>
      <c r="J27" s="85"/>
    </row>
    <row r="28" spans="1:10" ht="47.25" customHeight="1" x14ac:dyDescent="0.25">
      <c r="A28" s="33">
        <v>19</v>
      </c>
      <c r="B28" s="83" t="s">
        <v>111</v>
      </c>
      <c r="C28" s="63">
        <v>45219</v>
      </c>
      <c r="D28" s="64">
        <f>D26*0.8</f>
        <v>89584.709879770526</v>
      </c>
      <c r="E28" s="15">
        <v>-0.2</v>
      </c>
      <c r="F28" s="14"/>
      <c r="G28" s="55" t="s">
        <v>51</v>
      </c>
      <c r="H28" s="54" t="s">
        <v>36</v>
      </c>
      <c r="I28" s="93"/>
      <c r="J28" s="85"/>
    </row>
    <row r="29" spans="1:10" ht="47.25" customHeight="1" x14ac:dyDescent="0.25">
      <c r="A29" s="33">
        <v>20</v>
      </c>
      <c r="B29" s="83" t="s">
        <v>111</v>
      </c>
      <c r="C29" s="63">
        <v>45229</v>
      </c>
      <c r="D29" s="64">
        <f>D26*0.7</f>
        <v>78386.62114479921</v>
      </c>
      <c r="E29" s="15">
        <v>-0.3</v>
      </c>
      <c r="F29" s="14"/>
      <c r="G29" s="55" t="s">
        <v>51</v>
      </c>
      <c r="H29" s="54" t="s">
        <v>36</v>
      </c>
      <c r="I29" s="94"/>
      <c r="J29" s="85"/>
    </row>
    <row r="30" spans="1:10" ht="50.25" customHeight="1" x14ac:dyDescent="0.25">
      <c r="A30" s="33">
        <v>21</v>
      </c>
      <c r="B30" s="84" t="s">
        <v>117</v>
      </c>
      <c r="C30" s="63">
        <v>45288</v>
      </c>
      <c r="D30" s="64">
        <v>710856.11999999988</v>
      </c>
      <c r="E30" s="15">
        <v>-0.3</v>
      </c>
      <c r="F30" s="55"/>
      <c r="G30" s="78" t="s">
        <v>112</v>
      </c>
      <c r="H30" s="79" t="s">
        <v>113</v>
      </c>
      <c r="I30" s="92" t="s">
        <v>121</v>
      </c>
      <c r="J30" s="85"/>
    </row>
    <row r="31" spans="1:10" ht="49.5" customHeight="1" x14ac:dyDescent="0.25">
      <c r="A31" s="33">
        <v>22</v>
      </c>
      <c r="B31" s="84" t="s">
        <v>117</v>
      </c>
      <c r="C31" s="63">
        <v>45296</v>
      </c>
      <c r="D31" s="64">
        <v>710856.11999999988</v>
      </c>
      <c r="E31" s="15">
        <v>-0.5</v>
      </c>
      <c r="F31" s="55"/>
      <c r="G31" s="78" t="s">
        <v>112</v>
      </c>
      <c r="H31" s="79" t="s">
        <v>114</v>
      </c>
      <c r="I31" s="93"/>
      <c r="J31" s="85"/>
    </row>
    <row r="32" spans="1:10" ht="47.25" customHeight="1" x14ac:dyDescent="0.25">
      <c r="A32" s="33">
        <v>23</v>
      </c>
      <c r="B32" s="84" t="s">
        <v>117</v>
      </c>
      <c r="C32" s="63">
        <v>45306</v>
      </c>
      <c r="D32" s="64">
        <v>710856.11999999988</v>
      </c>
      <c r="E32" s="15">
        <v>-0.8</v>
      </c>
      <c r="F32" s="55"/>
      <c r="G32" s="78" t="s">
        <v>112</v>
      </c>
      <c r="H32" s="79" t="s">
        <v>115</v>
      </c>
      <c r="I32" s="93"/>
      <c r="J32" s="85"/>
    </row>
    <row r="33" spans="1:10" ht="49.5" customHeight="1" x14ac:dyDescent="0.25">
      <c r="A33" s="33">
        <v>24</v>
      </c>
      <c r="B33" s="84" t="s">
        <v>117</v>
      </c>
      <c r="C33" s="63">
        <v>45314</v>
      </c>
      <c r="D33" s="64">
        <v>710856.11999999988</v>
      </c>
      <c r="E33" s="15">
        <v>-0.9</v>
      </c>
      <c r="F33" s="55"/>
      <c r="G33" s="78" t="s">
        <v>112</v>
      </c>
      <c r="H33" s="79" t="s">
        <v>116</v>
      </c>
      <c r="I33" s="94"/>
      <c r="J33" s="85"/>
    </row>
    <row r="34" spans="1:10" ht="17.25" customHeight="1" x14ac:dyDescent="0.25">
      <c r="A34" s="68"/>
      <c r="B34" s="69"/>
      <c r="C34" s="70"/>
      <c r="D34" s="71"/>
      <c r="E34" s="72"/>
      <c r="F34" s="73"/>
      <c r="G34" s="68"/>
      <c r="H34" s="74"/>
      <c r="I34" s="87"/>
    </row>
    <row r="36" spans="1:10" ht="15.75" customHeight="1" x14ac:dyDescent="0.25">
      <c r="H36" s="23"/>
    </row>
    <row r="37" spans="1:10" ht="15.75" customHeight="1" x14ac:dyDescent="0.25">
      <c r="A37" s="95" t="s">
        <v>10</v>
      </c>
      <c r="B37" s="95"/>
      <c r="C37" s="95"/>
      <c r="D37" s="95"/>
      <c r="E37" s="95"/>
      <c r="F37" s="95"/>
      <c r="G37" s="95"/>
      <c r="H37" s="21"/>
    </row>
    <row r="38" spans="1:10" ht="42.75" customHeight="1" x14ac:dyDescent="0.2">
      <c r="A38" s="95"/>
      <c r="B38" s="95"/>
      <c r="C38" s="95"/>
      <c r="D38" s="95"/>
      <c r="E38" s="95"/>
      <c r="F38" s="95"/>
      <c r="G38" s="95"/>
      <c r="H38" s="22"/>
    </row>
    <row r="39" spans="1:10" ht="49.5" customHeight="1" x14ac:dyDescent="0.25">
      <c r="A39" s="105" t="s">
        <v>52</v>
      </c>
      <c r="B39" s="105"/>
      <c r="C39" s="105"/>
      <c r="D39" s="76"/>
      <c r="E39" s="76"/>
      <c r="F39" s="75"/>
      <c r="G39" s="27" t="s">
        <v>53</v>
      </c>
      <c r="H39" s="22"/>
    </row>
    <row r="40" spans="1:10" ht="15" x14ac:dyDescent="0.25">
      <c r="A40" s="28"/>
      <c r="B40" s="27"/>
      <c r="C40" s="91" t="s">
        <v>18</v>
      </c>
      <c r="D40" s="91"/>
      <c r="E40" s="91"/>
      <c r="F40" s="91"/>
      <c r="G40" s="27"/>
    </row>
  </sheetData>
  <mergeCells count="20">
    <mergeCell ref="A5:C5"/>
    <mergeCell ref="D5:G5"/>
    <mergeCell ref="A2:G2"/>
    <mergeCell ref="A3:C3"/>
    <mergeCell ref="D3:G3"/>
    <mergeCell ref="A4:C4"/>
    <mergeCell ref="D4:G4"/>
    <mergeCell ref="I26:I29"/>
    <mergeCell ref="I30:I33"/>
    <mergeCell ref="A37:G38"/>
    <mergeCell ref="C40:F40"/>
    <mergeCell ref="A6:C6"/>
    <mergeCell ref="D6:G6"/>
    <mergeCell ref="A8:G8"/>
    <mergeCell ref="A39:C39"/>
    <mergeCell ref="I14:I17"/>
    <mergeCell ref="I18:I21"/>
    <mergeCell ref="I22:I25"/>
    <mergeCell ref="I10:I13"/>
    <mergeCell ref="H8:I8"/>
  </mergeCells>
  <conditionalFormatting sqref="A39:A40">
    <cfRule type="duplicateValues" dxfId="1" priority="1"/>
  </conditionalFormatting>
  <hyperlinks>
    <hyperlink ref="H10" r:id="rId1"/>
    <hyperlink ref="H30" r:id="rId2"/>
    <hyperlink ref="H31" r:id="rId3"/>
    <hyperlink ref="H32" r:id="rId4"/>
    <hyperlink ref="H33" r:id="rId5"/>
    <hyperlink ref="I30" r:id="rId6" display="https://www.fg.gov.ua/lot/170451"/>
    <hyperlink ref="I26" r:id="rId7" display="https://www.fg.gov.ua/lot/170064"/>
    <hyperlink ref="I10" r:id="rId8" display="https://www.fg.gov.ua/lot/166890"/>
    <hyperlink ref="I14" r:id="rId9" display="https://www.fg.gov.ua/lot/167434"/>
    <hyperlink ref="I18" r:id="rId10" display="https://www.fg.gov.ua/lot/168715 "/>
    <hyperlink ref="I22" r:id="rId11" display="https://www.fg.gov.ua/lot/169507"/>
  </hyperlinks>
  <pageMargins left="0.70866141732283472" right="0.70866141732283472" top="0.74803149606299213" bottom="0.74803149606299213" header="0.31496062992125984" footer="0.31496062992125984"/>
  <pageSetup paperSize="9" scale="56" orientation="portrait" r:id="rId1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tabSelected="1" zoomScale="85" zoomScaleNormal="85" zoomScaleSheetLayoutView="85" workbookViewId="0">
      <pane ySplit="6" topLeftCell="A39" activePane="bottomLeft" state="frozen"/>
      <selection pane="bottomLeft" activeCell="A45" sqref="A45:G45"/>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56"/>
      <c r="C1" s="56"/>
      <c r="D1" s="56"/>
      <c r="E1" s="39"/>
      <c r="F1" s="40"/>
      <c r="G1" s="41"/>
      <c r="H1" s="42"/>
      <c r="I1" s="43"/>
      <c r="J1" s="43"/>
      <c r="K1" s="43"/>
      <c r="L1" s="43"/>
      <c r="M1" s="44"/>
    </row>
    <row r="2" spans="1:14" s="1" customFormat="1" ht="31.5" customHeight="1" thickBot="1" x14ac:dyDescent="0.3">
      <c r="A2" s="122" t="s">
        <v>124</v>
      </c>
      <c r="B2" s="123"/>
      <c r="C2" s="123"/>
      <c r="D2" s="123"/>
      <c r="E2" s="123"/>
      <c r="F2" s="123"/>
      <c r="G2" s="123"/>
      <c r="H2" s="123"/>
      <c r="I2" s="123"/>
      <c r="J2" s="123"/>
      <c r="K2" s="123"/>
      <c r="L2" s="123"/>
      <c r="M2" s="124"/>
    </row>
    <row r="3" spans="1:14" s="1" customFormat="1" ht="31.5" customHeight="1" thickBot="1" x14ac:dyDescent="0.3">
      <c r="A3" s="125" t="s">
        <v>11</v>
      </c>
      <c r="B3" s="126"/>
      <c r="C3" s="126"/>
      <c r="D3" s="126"/>
      <c r="E3" s="127"/>
      <c r="F3" s="127"/>
      <c r="G3" s="127"/>
      <c r="H3" s="127"/>
      <c r="I3" s="127"/>
      <c r="J3" s="127" t="s">
        <v>55</v>
      </c>
      <c r="K3" s="127"/>
      <c r="L3" s="127"/>
      <c r="M3" s="128"/>
    </row>
    <row r="4" spans="1:14" s="29" customFormat="1" ht="15.75" customHeight="1" thickBot="1" x14ac:dyDescent="0.3">
      <c r="A4" s="129" t="s">
        <v>15</v>
      </c>
      <c r="B4" s="130"/>
      <c r="C4" s="130"/>
      <c r="D4" s="130"/>
      <c r="E4" s="130"/>
      <c r="F4" s="130"/>
      <c r="G4" s="130"/>
      <c r="H4" s="130"/>
      <c r="I4" s="130"/>
      <c r="J4" s="130"/>
      <c r="K4" s="131" t="s">
        <v>28</v>
      </c>
      <c r="L4" s="131" t="s">
        <v>29</v>
      </c>
      <c r="M4" s="134" t="s">
        <v>30</v>
      </c>
      <c r="N4" s="133" t="s">
        <v>31</v>
      </c>
    </row>
    <row r="5" spans="1:14" s="30" customFormat="1" ht="68.25" customHeight="1" x14ac:dyDescent="0.25">
      <c r="A5" s="31" t="s">
        <v>0</v>
      </c>
      <c r="B5" s="57" t="s">
        <v>41</v>
      </c>
      <c r="C5" s="57" t="s">
        <v>43</v>
      </c>
      <c r="D5" s="57" t="s">
        <v>42</v>
      </c>
      <c r="E5" s="36" t="s">
        <v>34</v>
      </c>
      <c r="F5" s="36" t="s">
        <v>33</v>
      </c>
      <c r="G5" s="35" t="s">
        <v>1</v>
      </c>
      <c r="H5" s="35" t="s">
        <v>12</v>
      </c>
      <c r="I5" s="35" t="s">
        <v>14</v>
      </c>
      <c r="J5" s="35" t="s">
        <v>13</v>
      </c>
      <c r="K5" s="132"/>
      <c r="L5" s="132"/>
      <c r="M5" s="135"/>
      <c r="N5" s="133"/>
    </row>
    <row r="6" spans="1:14" s="3" customFormat="1" ht="31.5" customHeight="1" x14ac:dyDescent="0.25">
      <c r="A6" s="37">
        <v>1</v>
      </c>
      <c r="B6" s="58" t="s">
        <v>61</v>
      </c>
      <c r="C6" s="58">
        <v>109</v>
      </c>
      <c r="D6" s="32">
        <v>1</v>
      </c>
      <c r="E6" s="62" t="s">
        <v>62</v>
      </c>
      <c r="F6" s="59" t="s">
        <v>44</v>
      </c>
      <c r="G6" s="32" t="s">
        <v>48</v>
      </c>
      <c r="H6" s="32">
        <v>2010</v>
      </c>
      <c r="I6" s="61" t="s">
        <v>45</v>
      </c>
      <c r="J6" s="59" t="s">
        <v>57</v>
      </c>
      <c r="K6" s="60" t="s">
        <v>46</v>
      </c>
      <c r="L6" s="60" t="s">
        <v>47</v>
      </c>
      <c r="M6" s="60" t="s">
        <v>56</v>
      </c>
      <c r="N6" s="136" t="s">
        <v>32</v>
      </c>
    </row>
    <row r="7" spans="1:14" s="3" customFormat="1" ht="30.75" customHeight="1" x14ac:dyDescent="0.25">
      <c r="A7" s="37">
        <v>2</v>
      </c>
      <c r="B7" s="58" t="s">
        <v>63</v>
      </c>
      <c r="C7" s="58">
        <v>109</v>
      </c>
      <c r="D7" s="32">
        <v>1</v>
      </c>
      <c r="E7" s="62" t="s">
        <v>62</v>
      </c>
      <c r="F7" s="59" t="s">
        <v>44</v>
      </c>
      <c r="G7" s="32" t="s">
        <v>48</v>
      </c>
      <c r="H7" s="32">
        <v>2010</v>
      </c>
      <c r="I7" s="61" t="s">
        <v>45</v>
      </c>
      <c r="J7" s="59" t="s">
        <v>57</v>
      </c>
      <c r="K7" s="60" t="s">
        <v>46</v>
      </c>
      <c r="L7" s="60" t="s">
        <v>47</v>
      </c>
      <c r="M7" s="60" t="s">
        <v>56</v>
      </c>
      <c r="N7" s="136"/>
    </row>
    <row r="8" spans="1:14" s="3" customFormat="1" ht="25.5" customHeight="1" x14ac:dyDescent="0.25">
      <c r="A8" s="37">
        <v>3</v>
      </c>
      <c r="B8" s="58" t="s">
        <v>64</v>
      </c>
      <c r="C8" s="58">
        <v>109</v>
      </c>
      <c r="D8" s="32">
        <v>1</v>
      </c>
      <c r="E8" s="62" t="s">
        <v>62</v>
      </c>
      <c r="F8" s="59" t="s">
        <v>44</v>
      </c>
      <c r="G8" s="32" t="s">
        <v>48</v>
      </c>
      <c r="H8" s="32">
        <v>2010</v>
      </c>
      <c r="I8" s="61" t="s">
        <v>45</v>
      </c>
      <c r="J8" s="59" t="s">
        <v>57</v>
      </c>
      <c r="K8" s="60" t="s">
        <v>46</v>
      </c>
      <c r="L8" s="60" t="s">
        <v>47</v>
      </c>
      <c r="M8" s="60" t="s">
        <v>56</v>
      </c>
      <c r="N8" s="136"/>
    </row>
    <row r="9" spans="1:14" s="3" customFormat="1" ht="21.75" customHeight="1" x14ac:dyDescent="0.25">
      <c r="A9" s="37">
        <v>4</v>
      </c>
      <c r="B9" s="58" t="s">
        <v>65</v>
      </c>
      <c r="C9" s="58">
        <v>109</v>
      </c>
      <c r="D9" s="32">
        <v>1</v>
      </c>
      <c r="E9" s="62" t="s">
        <v>62</v>
      </c>
      <c r="F9" s="59" t="s">
        <v>44</v>
      </c>
      <c r="G9" s="32" t="s">
        <v>48</v>
      </c>
      <c r="H9" s="32">
        <v>2010</v>
      </c>
      <c r="I9" s="61" t="s">
        <v>45</v>
      </c>
      <c r="J9" s="59" t="s">
        <v>57</v>
      </c>
      <c r="K9" s="60" t="s">
        <v>46</v>
      </c>
      <c r="L9" s="60" t="s">
        <v>47</v>
      </c>
      <c r="M9" s="60" t="s">
        <v>56</v>
      </c>
      <c r="N9" s="136"/>
    </row>
    <row r="10" spans="1:14" ht="22.5" customHeight="1" x14ac:dyDescent="0.25">
      <c r="A10" s="37">
        <v>5</v>
      </c>
      <c r="B10" s="58" t="s">
        <v>66</v>
      </c>
      <c r="C10" s="58">
        <v>109</v>
      </c>
      <c r="D10" s="32">
        <v>1</v>
      </c>
      <c r="E10" s="62" t="s">
        <v>62</v>
      </c>
      <c r="F10" s="59" t="s">
        <v>44</v>
      </c>
      <c r="G10" s="32" t="s">
        <v>48</v>
      </c>
      <c r="H10" s="32">
        <v>2010</v>
      </c>
      <c r="I10" s="61" t="s">
        <v>45</v>
      </c>
      <c r="J10" s="59" t="s">
        <v>57</v>
      </c>
      <c r="K10" s="60" t="s">
        <v>46</v>
      </c>
      <c r="L10" s="60" t="s">
        <v>47</v>
      </c>
      <c r="M10" s="60" t="s">
        <v>56</v>
      </c>
      <c r="N10" s="136"/>
    </row>
    <row r="11" spans="1:14" ht="22.5" customHeight="1" x14ac:dyDescent="0.25">
      <c r="A11" s="37">
        <v>6</v>
      </c>
      <c r="B11" s="58" t="s">
        <v>67</v>
      </c>
      <c r="C11" s="58">
        <v>109</v>
      </c>
      <c r="D11" s="32">
        <v>1</v>
      </c>
      <c r="E11" s="62" t="s">
        <v>62</v>
      </c>
      <c r="F11" s="59" t="s">
        <v>44</v>
      </c>
      <c r="G11" s="32" t="s">
        <v>48</v>
      </c>
      <c r="H11" s="32">
        <v>2010</v>
      </c>
      <c r="I11" s="61" t="s">
        <v>45</v>
      </c>
      <c r="J11" s="59" t="s">
        <v>57</v>
      </c>
      <c r="K11" s="60" t="s">
        <v>46</v>
      </c>
      <c r="L11" s="60" t="s">
        <v>47</v>
      </c>
      <c r="M11" s="60" t="s">
        <v>56</v>
      </c>
      <c r="N11" s="136"/>
    </row>
    <row r="12" spans="1:14" ht="22.5" customHeight="1" x14ac:dyDescent="0.25">
      <c r="A12" s="37">
        <v>7</v>
      </c>
      <c r="B12" s="58" t="s">
        <v>68</v>
      </c>
      <c r="C12" s="58">
        <v>109</v>
      </c>
      <c r="D12" s="32">
        <v>1</v>
      </c>
      <c r="E12" s="62" t="s">
        <v>62</v>
      </c>
      <c r="F12" s="59" t="s">
        <v>44</v>
      </c>
      <c r="G12" s="32" t="s">
        <v>48</v>
      </c>
      <c r="H12" s="32">
        <v>2010</v>
      </c>
      <c r="I12" s="61" t="s">
        <v>45</v>
      </c>
      <c r="J12" s="59" t="s">
        <v>57</v>
      </c>
      <c r="K12" s="60" t="s">
        <v>46</v>
      </c>
      <c r="L12" s="60" t="s">
        <v>47</v>
      </c>
      <c r="M12" s="60" t="s">
        <v>56</v>
      </c>
      <c r="N12" s="136"/>
    </row>
    <row r="13" spans="1:14" ht="22.5" customHeight="1" x14ac:dyDescent="0.25">
      <c r="A13" s="37">
        <v>8</v>
      </c>
      <c r="B13" s="58" t="s">
        <v>69</v>
      </c>
      <c r="C13" s="58">
        <v>109</v>
      </c>
      <c r="D13" s="32">
        <v>1</v>
      </c>
      <c r="E13" s="62" t="s">
        <v>62</v>
      </c>
      <c r="F13" s="59" t="s">
        <v>44</v>
      </c>
      <c r="G13" s="32" t="s">
        <v>48</v>
      </c>
      <c r="H13" s="32">
        <v>2010</v>
      </c>
      <c r="I13" s="61" t="s">
        <v>45</v>
      </c>
      <c r="J13" s="59" t="s">
        <v>57</v>
      </c>
      <c r="K13" s="60" t="s">
        <v>46</v>
      </c>
      <c r="L13" s="60" t="s">
        <v>47</v>
      </c>
      <c r="M13" s="60" t="s">
        <v>56</v>
      </c>
      <c r="N13" s="136"/>
    </row>
    <row r="14" spans="1:14" ht="22.5" customHeight="1" x14ac:dyDescent="0.25">
      <c r="A14" s="37">
        <v>9</v>
      </c>
      <c r="B14" s="58" t="s">
        <v>70</v>
      </c>
      <c r="C14" s="58">
        <v>109</v>
      </c>
      <c r="D14" s="32">
        <v>1</v>
      </c>
      <c r="E14" s="62" t="s">
        <v>62</v>
      </c>
      <c r="F14" s="59" t="s">
        <v>44</v>
      </c>
      <c r="G14" s="32" t="s">
        <v>48</v>
      </c>
      <c r="H14" s="32">
        <v>2010</v>
      </c>
      <c r="I14" s="61" t="s">
        <v>45</v>
      </c>
      <c r="J14" s="59" t="s">
        <v>57</v>
      </c>
      <c r="K14" s="60" t="s">
        <v>46</v>
      </c>
      <c r="L14" s="60" t="s">
        <v>47</v>
      </c>
      <c r="M14" s="60" t="s">
        <v>56</v>
      </c>
      <c r="N14" s="136"/>
    </row>
    <row r="15" spans="1:14" ht="22.5" customHeight="1" x14ac:dyDescent="0.25">
      <c r="A15" s="37">
        <v>10</v>
      </c>
      <c r="B15" s="58" t="s">
        <v>71</v>
      </c>
      <c r="C15" s="58">
        <v>109</v>
      </c>
      <c r="D15" s="32">
        <v>1</v>
      </c>
      <c r="E15" s="62" t="s">
        <v>62</v>
      </c>
      <c r="F15" s="59" t="s">
        <v>44</v>
      </c>
      <c r="G15" s="32" t="s">
        <v>48</v>
      </c>
      <c r="H15" s="32">
        <v>2010</v>
      </c>
      <c r="I15" s="61" t="s">
        <v>45</v>
      </c>
      <c r="J15" s="59" t="s">
        <v>57</v>
      </c>
      <c r="K15" s="60" t="s">
        <v>46</v>
      </c>
      <c r="L15" s="60" t="s">
        <v>47</v>
      </c>
      <c r="M15" s="60" t="s">
        <v>56</v>
      </c>
      <c r="N15" s="136"/>
    </row>
    <row r="16" spans="1:14" ht="22.5" customHeight="1" x14ac:dyDescent="0.25">
      <c r="A16" s="37">
        <v>11</v>
      </c>
      <c r="B16" s="58" t="s">
        <v>72</v>
      </c>
      <c r="C16" s="58">
        <v>109</v>
      </c>
      <c r="D16" s="32">
        <v>1</v>
      </c>
      <c r="E16" s="62" t="s">
        <v>62</v>
      </c>
      <c r="F16" s="59" t="s">
        <v>44</v>
      </c>
      <c r="G16" s="32" t="s">
        <v>48</v>
      </c>
      <c r="H16" s="32">
        <v>2010</v>
      </c>
      <c r="I16" s="61" t="s">
        <v>45</v>
      </c>
      <c r="J16" s="59" t="s">
        <v>57</v>
      </c>
      <c r="K16" s="60" t="s">
        <v>46</v>
      </c>
      <c r="L16" s="60" t="s">
        <v>47</v>
      </c>
      <c r="M16" s="60" t="s">
        <v>56</v>
      </c>
      <c r="N16" s="136"/>
    </row>
    <row r="17" spans="1:14" ht="22.5" customHeight="1" x14ac:dyDescent="0.25">
      <c r="A17" s="37">
        <v>12</v>
      </c>
      <c r="B17" s="58" t="s">
        <v>73</v>
      </c>
      <c r="C17" s="58">
        <v>109</v>
      </c>
      <c r="D17" s="32">
        <v>1</v>
      </c>
      <c r="E17" s="62" t="s">
        <v>62</v>
      </c>
      <c r="F17" s="59" t="s">
        <v>44</v>
      </c>
      <c r="G17" s="32" t="s">
        <v>48</v>
      </c>
      <c r="H17" s="32">
        <v>2010</v>
      </c>
      <c r="I17" s="61" t="s">
        <v>45</v>
      </c>
      <c r="J17" s="59" t="s">
        <v>57</v>
      </c>
      <c r="K17" s="60" t="s">
        <v>46</v>
      </c>
      <c r="L17" s="60" t="s">
        <v>47</v>
      </c>
      <c r="M17" s="60" t="s">
        <v>56</v>
      </c>
      <c r="N17" s="136"/>
    </row>
    <row r="18" spans="1:14" ht="22.5" customHeight="1" x14ac:dyDescent="0.25">
      <c r="A18" s="37">
        <v>13</v>
      </c>
      <c r="B18" s="58" t="s">
        <v>74</v>
      </c>
      <c r="C18" s="58">
        <v>109</v>
      </c>
      <c r="D18" s="32">
        <v>1</v>
      </c>
      <c r="E18" s="62" t="s">
        <v>75</v>
      </c>
      <c r="F18" s="59" t="s">
        <v>44</v>
      </c>
      <c r="G18" s="32" t="s">
        <v>48</v>
      </c>
      <c r="H18" s="32">
        <v>2019</v>
      </c>
      <c r="I18" s="61" t="s">
        <v>45</v>
      </c>
      <c r="J18" s="59" t="s">
        <v>57</v>
      </c>
      <c r="K18" s="60" t="s">
        <v>46</v>
      </c>
      <c r="L18" s="60" t="s">
        <v>47</v>
      </c>
      <c r="M18" s="60" t="s">
        <v>56</v>
      </c>
      <c r="N18" s="136"/>
    </row>
    <row r="19" spans="1:14" ht="22.5" customHeight="1" x14ac:dyDescent="0.25">
      <c r="A19" s="37">
        <v>14</v>
      </c>
      <c r="B19" s="58" t="s">
        <v>76</v>
      </c>
      <c r="C19" s="58">
        <v>109</v>
      </c>
      <c r="D19" s="32">
        <v>1</v>
      </c>
      <c r="E19" s="62" t="s">
        <v>75</v>
      </c>
      <c r="F19" s="59" t="s">
        <v>44</v>
      </c>
      <c r="G19" s="32" t="s">
        <v>48</v>
      </c>
      <c r="H19" s="32">
        <v>2019</v>
      </c>
      <c r="I19" s="61" t="s">
        <v>45</v>
      </c>
      <c r="J19" s="59" t="s">
        <v>57</v>
      </c>
      <c r="K19" s="60" t="s">
        <v>46</v>
      </c>
      <c r="L19" s="60" t="s">
        <v>47</v>
      </c>
      <c r="M19" s="60" t="s">
        <v>56</v>
      </c>
      <c r="N19" s="136"/>
    </row>
    <row r="20" spans="1:14" ht="22.5" customHeight="1" x14ac:dyDescent="0.25">
      <c r="A20" s="37">
        <v>15</v>
      </c>
      <c r="B20" s="58" t="s">
        <v>77</v>
      </c>
      <c r="C20" s="58">
        <v>104</v>
      </c>
      <c r="D20" s="32">
        <v>1</v>
      </c>
      <c r="E20" s="62" t="s">
        <v>78</v>
      </c>
      <c r="F20" s="59" t="s">
        <v>59</v>
      </c>
      <c r="G20" s="32" t="s">
        <v>48</v>
      </c>
      <c r="H20" s="32">
        <v>2005</v>
      </c>
      <c r="I20" s="61" t="s">
        <v>45</v>
      </c>
      <c r="J20" s="59" t="s">
        <v>57</v>
      </c>
      <c r="K20" s="60" t="s">
        <v>46</v>
      </c>
      <c r="L20" s="60" t="s">
        <v>47</v>
      </c>
      <c r="M20" s="60" t="s">
        <v>56</v>
      </c>
      <c r="N20" s="136"/>
    </row>
    <row r="21" spans="1:14" ht="22.5" customHeight="1" x14ac:dyDescent="0.25">
      <c r="A21" s="37">
        <v>16</v>
      </c>
      <c r="B21" s="58" t="s">
        <v>79</v>
      </c>
      <c r="C21" s="58">
        <v>106</v>
      </c>
      <c r="D21" s="32">
        <v>1</v>
      </c>
      <c r="E21" s="62" t="s">
        <v>80</v>
      </c>
      <c r="F21" s="59" t="s">
        <v>60</v>
      </c>
      <c r="G21" s="32" t="s">
        <v>48</v>
      </c>
      <c r="H21" s="32">
        <v>2018</v>
      </c>
      <c r="I21" s="61" t="s">
        <v>45</v>
      </c>
      <c r="J21" s="59" t="s">
        <v>57</v>
      </c>
      <c r="K21" s="60" t="s">
        <v>46</v>
      </c>
      <c r="L21" s="60" t="s">
        <v>47</v>
      </c>
      <c r="M21" s="60" t="s">
        <v>56</v>
      </c>
      <c r="N21" s="136"/>
    </row>
    <row r="22" spans="1:14" ht="22.5" customHeight="1" x14ac:dyDescent="0.25">
      <c r="A22" s="37">
        <v>17</v>
      </c>
      <c r="B22" s="58" t="s">
        <v>81</v>
      </c>
      <c r="C22" s="58">
        <v>109</v>
      </c>
      <c r="D22" s="32">
        <v>1</v>
      </c>
      <c r="E22" s="62" t="s">
        <v>58</v>
      </c>
      <c r="F22" s="59" t="s">
        <v>44</v>
      </c>
      <c r="G22" s="32" t="s">
        <v>48</v>
      </c>
      <c r="H22" s="32">
        <v>2019</v>
      </c>
      <c r="I22" s="61" t="s">
        <v>45</v>
      </c>
      <c r="J22" s="59" t="s">
        <v>57</v>
      </c>
      <c r="K22" s="60" t="s">
        <v>46</v>
      </c>
      <c r="L22" s="60" t="s">
        <v>47</v>
      </c>
      <c r="M22" s="60" t="s">
        <v>56</v>
      </c>
      <c r="N22" s="136"/>
    </row>
    <row r="23" spans="1:14" ht="22.5" customHeight="1" x14ac:dyDescent="0.25">
      <c r="A23" s="37">
        <v>18</v>
      </c>
      <c r="B23" s="58" t="s">
        <v>82</v>
      </c>
      <c r="C23" s="58">
        <v>109</v>
      </c>
      <c r="D23" s="32">
        <v>1</v>
      </c>
      <c r="E23" s="62" t="s">
        <v>58</v>
      </c>
      <c r="F23" s="59" t="s">
        <v>44</v>
      </c>
      <c r="G23" s="32" t="s">
        <v>48</v>
      </c>
      <c r="H23" s="32">
        <v>2019</v>
      </c>
      <c r="I23" s="61" t="s">
        <v>45</v>
      </c>
      <c r="J23" s="59" t="s">
        <v>57</v>
      </c>
      <c r="K23" s="60" t="s">
        <v>46</v>
      </c>
      <c r="L23" s="60" t="s">
        <v>47</v>
      </c>
      <c r="M23" s="60" t="s">
        <v>56</v>
      </c>
      <c r="N23" s="136"/>
    </row>
    <row r="24" spans="1:14" ht="22.5" customHeight="1" x14ac:dyDescent="0.25">
      <c r="A24" s="37">
        <v>19</v>
      </c>
      <c r="B24" s="58" t="s">
        <v>83</v>
      </c>
      <c r="C24" s="58">
        <v>109</v>
      </c>
      <c r="D24" s="32">
        <v>1</v>
      </c>
      <c r="E24" s="62" t="s">
        <v>58</v>
      </c>
      <c r="F24" s="59" t="s">
        <v>44</v>
      </c>
      <c r="G24" s="32" t="s">
        <v>48</v>
      </c>
      <c r="H24" s="32">
        <v>2019</v>
      </c>
      <c r="I24" s="61" t="s">
        <v>45</v>
      </c>
      <c r="J24" s="59" t="s">
        <v>57</v>
      </c>
      <c r="K24" s="60" t="s">
        <v>46</v>
      </c>
      <c r="L24" s="60" t="s">
        <v>47</v>
      </c>
      <c r="M24" s="60" t="s">
        <v>56</v>
      </c>
      <c r="N24" s="136"/>
    </row>
    <row r="25" spans="1:14" ht="22.5" customHeight="1" x14ac:dyDescent="0.25">
      <c r="A25" s="37">
        <v>20</v>
      </c>
      <c r="B25" s="58" t="s">
        <v>84</v>
      </c>
      <c r="C25" s="58">
        <v>109</v>
      </c>
      <c r="D25" s="32">
        <v>1</v>
      </c>
      <c r="E25" s="62" t="s">
        <v>58</v>
      </c>
      <c r="F25" s="59" t="s">
        <v>44</v>
      </c>
      <c r="G25" s="32" t="s">
        <v>48</v>
      </c>
      <c r="H25" s="32">
        <v>2019</v>
      </c>
      <c r="I25" s="61" t="s">
        <v>45</v>
      </c>
      <c r="J25" s="59" t="s">
        <v>57</v>
      </c>
      <c r="K25" s="60" t="s">
        <v>46</v>
      </c>
      <c r="L25" s="60" t="s">
        <v>47</v>
      </c>
      <c r="M25" s="60" t="s">
        <v>56</v>
      </c>
      <c r="N25" s="136"/>
    </row>
    <row r="26" spans="1:14" ht="22.5" customHeight="1" x14ac:dyDescent="0.25">
      <c r="A26" s="37">
        <v>21</v>
      </c>
      <c r="B26" s="58" t="s">
        <v>85</v>
      </c>
      <c r="C26" s="58">
        <v>109</v>
      </c>
      <c r="D26" s="32">
        <v>1</v>
      </c>
      <c r="E26" s="62" t="s">
        <v>58</v>
      </c>
      <c r="F26" s="59" t="s">
        <v>44</v>
      </c>
      <c r="G26" s="32" t="s">
        <v>48</v>
      </c>
      <c r="H26" s="32">
        <v>2019</v>
      </c>
      <c r="I26" s="61" t="s">
        <v>45</v>
      </c>
      <c r="J26" s="59" t="s">
        <v>57</v>
      </c>
      <c r="K26" s="60" t="s">
        <v>46</v>
      </c>
      <c r="L26" s="60" t="s">
        <v>47</v>
      </c>
      <c r="M26" s="60" t="s">
        <v>56</v>
      </c>
      <c r="N26" s="136"/>
    </row>
    <row r="27" spans="1:14" ht="22.5" customHeight="1" x14ac:dyDescent="0.25">
      <c r="A27" s="37">
        <v>22</v>
      </c>
      <c r="B27" s="58" t="s">
        <v>86</v>
      </c>
      <c r="C27" s="58">
        <v>109</v>
      </c>
      <c r="D27" s="32">
        <v>1</v>
      </c>
      <c r="E27" s="62" t="s">
        <v>58</v>
      </c>
      <c r="F27" s="59" t="s">
        <v>44</v>
      </c>
      <c r="G27" s="32" t="s">
        <v>48</v>
      </c>
      <c r="H27" s="32">
        <v>2019</v>
      </c>
      <c r="I27" s="61" t="s">
        <v>45</v>
      </c>
      <c r="J27" s="59" t="s">
        <v>57</v>
      </c>
      <c r="K27" s="60" t="s">
        <v>46</v>
      </c>
      <c r="L27" s="60" t="s">
        <v>47</v>
      </c>
      <c r="M27" s="60" t="s">
        <v>56</v>
      </c>
      <c r="N27" s="136"/>
    </row>
    <row r="28" spans="1:14" ht="22.5" customHeight="1" x14ac:dyDescent="0.25">
      <c r="A28" s="37">
        <v>23</v>
      </c>
      <c r="B28" s="58" t="s">
        <v>87</v>
      </c>
      <c r="C28" s="58">
        <v>109</v>
      </c>
      <c r="D28" s="32">
        <v>1</v>
      </c>
      <c r="E28" s="62" t="s">
        <v>58</v>
      </c>
      <c r="F28" s="59" t="s">
        <v>44</v>
      </c>
      <c r="G28" s="32" t="s">
        <v>48</v>
      </c>
      <c r="H28" s="32">
        <v>2019</v>
      </c>
      <c r="I28" s="61" t="s">
        <v>45</v>
      </c>
      <c r="J28" s="59" t="s">
        <v>57</v>
      </c>
      <c r="K28" s="60" t="s">
        <v>46</v>
      </c>
      <c r="L28" s="60" t="s">
        <v>47</v>
      </c>
      <c r="M28" s="60" t="s">
        <v>56</v>
      </c>
      <c r="N28" s="136"/>
    </row>
    <row r="29" spans="1:14" ht="22.5" customHeight="1" x14ac:dyDescent="0.25">
      <c r="A29" s="37">
        <v>24</v>
      </c>
      <c r="B29" s="58" t="s">
        <v>88</v>
      </c>
      <c r="C29" s="58">
        <v>109</v>
      </c>
      <c r="D29" s="32">
        <v>1</v>
      </c>
      <c r="E29" s="62" t="s">
        <v>58</v>
      </c>
      <c r="F29" s="59" t="s">
        <v>44</v>
      </c>
      <c r="G29" s="32" t="s">
        <v>48</v>
      </c>
      <c r="H29" s="32">
        <v>2019</v>
      </c>
      <c r="I29" s="61" t="s">
        <v>45</v>
      </c>
      <c r="J29" s="59" t="s">
        <v>57</v>
      </c>
      <c r="K29" s="60" t="s">
        <v>46</v>
      </c>
      <c r="L29" s="60" t="s">
        <v>47</v>
      </c>
      <c r="M29" s="60" t="s">
        <v>56</v>
      </c>
      <c r="N29" s="136"/>
    </row>
    <row r="30" spans="1:14" ht="22.5" customHeight="1" x14ac:dyDescent="0.25">
      <c r="A30" s="37">
        <v>25</v>
      </c>
      <c r="B30" s="58" t="s">
        <v>89</v>
      </c>
      <c r="C30" s="58">
        <v>109</v>
      </c>
      <c r="D30" s="32">
        <v>1</v>
      </c>
      <c r="E30" s="62" t="s">
        <v>58</v>
      </c>
      <c r="F30" s="59" t="s">
        <v>44</v>
      </c>
      <c r="G30" s="32" t="s">
        <v>48</v>
      </c>
      <c r="H30" s="32">
        <v>2019</v>
      </c>
      <c r="I30" s="61" t="s">
        <v>45</v>
      </c>
      <c r="J30" s="59" t="s">
        <v>57</v>
      </c>
      <c r="K30" s="60" t="s">
        <v>46</v>
      </c>
      <c r="L30" s="60" t="s">
        <v>47</v>
      </c>
      <c r="M30" s="60" t="s">
        <v>56</v>
      </c>
      <c r="N30" s="136"/>
    </row>
    <row r="31" spans="1:14" ht="22.5" customHeight="1" x14ac:dyDescent="0.25">
      <c r="A31" s="37">
        <v>26</v>
      </c>
      <c r="B31" s="58" t="s">
        <v>90</v>
      </c>
      <c r="C31" s="58">
        <v>109</v>
      </c>
      <c r="D31" s="32">
        <v>1</v>
      </c>
      <c r="E31" s="62" t="s">
        <v>58</v>
      </c>
      <c r="F31" s="59" t="s">
        <v>44</v>
      </c>
      <c r="G31" s="32" t="s">
        <v>48</v>
      </c>
      <c r="H31" s="32">
        <v>2019</v>
      </c>
      <c r="I31" s="61" t="s">
        <v>45</v>
      </c>
      <c r="J31" s="59" t="s">
        <v>57</v>
      </c>
      <c r="K31" s="60" t="s">
        <v>46</v>
      </c>
      <c r="L31" s="60" t="s">
        <v>47</v>
      </c>
      <c r="M31" s="60" t="s">
        <v>56</v>
      </c>
      <c r="N31" s="136"/>
    </row>
    <row r="32" spans="1:14" ht="22.5" customHeight="1" x14ac:dyDescent="0.25">
      <c r="A32" s="37">
        <v>27</v>
      </c>
      <c r="B32" s="58" t="s">
        <v>91</v>
      </c>
      <c r="C32" s="58">
        <v>109</v>
      </c>
      <c r="D32" s="32">
        <v>1</v>
      </c>
      <c r="E32" s="62" t="s">
        <v>58</v>
      </c>
      <c r="F32" s="59" t="s">
        <v>44</v>
      </c>
      <c r="G32" s="32" t="s">
        <v>48</v>
      </c>
      <c r="H32" s="32">
        <v>2019</v>
      </c>
      <c r="I32" s="61" t="s">
        <v>45</v>
      </c>
      <c r="J32" s="59" t="s">
        <v>57</v>
      </c>
      <c r="K32" s="60" t="s">
        <v>46</v>
      </c>
      <c r="L32" s="60" t="s">
        <v>47</v>
      </c>
      <c r="M32" s="60" t="s">
        <v>56</v>
      </c>
      <c r="N32" s="136"/>
    </row>
    <row r="33" spans="1:14" ht="22.5" customHeight="1" x14ac:dyDescent="0.25">
      <c r="A33" s="37">
        <v>28</v>
      </c>
      <c r="B33" s="58" t="s">
        <v>92</v>
      </c>
      <c r="C33" s="58">
        <v>109</v>
      </c>
      <c r="D33" s="32">
        <v>1</v>
      </c>
      <c r="E33" s="62" t="s">
        <v>58</v>
      </c>
      <c r="F33" s="59" t="s">
        <v>44</v>
      </c>
      <c r="G33" s="32" t="s">
        <v>48</v>
      </c>
      <c r="H33" s="32">
        <v>2019</v>
      </c>
      <c r="I33" s="61" t="s">
        <v>45</v>
      </c>
      <c r="J33" s="59" t="s">
        <v>57</v>
      </c>
      <c r="K33" s="60" t="s">
        <v>46</v>
      </c>
      <c r="L33" s="60" t="s">
        <v>47</v>
      </c>
      <c r="M33" s="60" t="s">
        <v>56</v>
      </c>
      <c r="N33" s="136"/>
    </row>
    <row r="34" spans="1:14" ht="22.5" customHeight="1" x14ac:dyDescent="0.25">
      <c r="A34" s="37">
        <v>29</v>
      </c>
      <c r="B34" s="58" t="s">
        <v>93</v>
      </c>
      <c r="C34" s="58">
        <v>109</v>
      </c>
      <c r="D34" s="32">
        <v>1</v>
      </c>
      <c r="E34" s="62" t="s">
        <v>58</v>
      </c>
      <c r="F34" s="59" t="s">
        <v>44</v>
      </c>
      <c r="G34" s="32" t="s">
        <v>48</v>
      </c>
      <c r="H34" s="32">
        <v>2019</v>
      </c>
      <c r="I34" s="61" t="s">
        <v>45</v>
      </c>
      <c r="J34" s="59" t="s">
        <v>57</v>
      </c>
      <c r="K34" s="60" t="s">
        <v>46</v>
      </c>
      <c r="L34" s="60" t="s">
        <v>47</v>
      </c>
      <c r="M34" s="60" t="s">
        <v>56</v>
      </c>
      <c r="N34" s="136"/>
    </row>
    <row r="35" spans="1:14" ht="22.5" customHeight="1" x14ac:dyDescent="0.25">
      <c r="A35" s="37">
        <v>30</v>
      </c>
      <c r="B35" s="58" t="s">
        <v>94</v>
      </c>
      <c r="C35" s="58">
        <v>109</v>
      </c>
      <c r="D35" s="32">
        <v>1</v>
      </c>
      <c r="E35" s="62" t="s">
        <v>58</v>
      </c>
      <c r="F35" s="59" t="s">
        <v>44</v>
      </c>
      <c r="G35" s="32" t="s">
        <v>48</v>
      </c>
      <c r="H35" s="32">
        <v>2019</v>
      </c>
      <c r="I35" s="61" t="s">
        <v>45</v>
      </c>
      <c r="J35" s="59" t="s">
        <v>57</v>
      </c>
      <c r="K35" s="60" t="s">
        <v>46</v>
      </c>
      <c r="L35" s="60" t="s">
        <v>47</v>
      </c>
      <c r="M35" s="60" t="s">
        <v>56</v>
      </c>
      <c r="N35" s="136"/>
    </row>
    <row r="36" spans="1:14" ht="22.5" customHeight="1" x14ac:dyDescent="0.25">
      <c r="A36" s="37">
        <v>31</v>
      </c>
      <c r="B36" s="58" t="s">
        <v>95</v>
      </c>
      <c r="C36" s="58">
        <v>109</v>
      </c>
      <c r="D36" s="32">
        <v>1</v>
      </c>
      <c r="E36" s="62" t="s">
        <v>58</v>
      </c>
      <c r="F36" s="59" t="s">
        <v>44</v>
      </c>
      <c r="G36" s="32" t="s">
        <v>48</v>
      </c>
      <c r="H36" s="32">
        <v>2019</v>
      </c>
      <c r="I36" s="61" t="s">
        <v>45</v>
      </c>
      <c r="J36" s="59" t="s">
        <v>57</v>
      </c>
      <c r="K36" s="60" t="s">
        <v>46</v>
      </c>
      <c r="L36" s="60" t="s">
        <v>47</v>
      </c>
      <c r="M36" s="60" t="s">
        <v>56</v>
      </c>
      <c r="N36" s="136"/>
    </row>
    <row r="37" spans="1:14" ht="22.5" customHeight="1" x14ac:dyDescent="0.25">
      <c r="A37" s="37">
        <v>32</v>
      </c>
      <c r="B37" s="58" t="s">
        <v>96</v>
      </c>
      <c r="C37" s="58">
        <v>106</v>
      </c>
      <c r="D37" s="32">
        <v>1</v>
      </c>
      <c r="E37" s="62" t="s">
        <v>97</v>
      </c>
      <c r="F37" s="59" t="s">
        <v>60</v>
      </c>
      <c r="G37" s="32" t="s">
        <v>48</v>
      </c>
      <c r="H37" s="32">
        <v>2018</v>
      </c>
      <c r="I37" s="61" t="s">
        <v>45</v>
      </c>
      <c r="J37" s="59" t="s">
        <v>57</v>
      </c>
      <c r="K37" s="60" t="s">
        <v>46</v>
      </c>
      <c r="L37" s="60" t="s">
        <v>47</v>
      </c>
      <c r="M37" s="60" t="s">
        <v>56</v>
      </c>
      <c r="N37" s="136"/>
    </row>
    <row r="38" spans="1:14" ht="22.5" customHeight="1" x14ac:dyDescent="0.25">
      <c r="A38" s="37">
        <v>33</v>
      </c>
      <c r="B38" s="58" t="s">
        <v>98</v>
      </c>
      <c r="C38" s="58">
        <v>106</v>
      </c>
      <c r="D38" s="32">
        <v>1</v>
      </c>
      <c r="E38" s="62" t="s">
        <v>99</v>
      </c>
      <c r="F38" s="59" t="s">
        <v>60</v>
      </c>
      <c r="G38" s="32" t="s">
        <v>48</v>
      </c>
      <c r="H38" s="32">
        <v>2020</v>
      </c>
      <c r="I38" s="61" t="s">
        <v>45</v>
      </c>
      <c r="J38" s="59" t="s">
        <v>57</v>
      </c>
      <c r="K38" s="60" t="s">
        <v>46</v>
      </c>
      <c r="L38" s="60" t="s">
        <v>47</v>
      </c>
      <c r="M38" s="60" t="s">
        <v>56</v>
      </c>
      <c r="N38" s="136"/>
    </row>
    <row r="39" spans="1:14" ht="22.5" customHeight="1" x14ac:dyDescent="0.25">
      <c r="A39" s="37">
        <v>34</v>
      </c>
      <c r="B39" s="58" t="s">
        <v>100</v>
      </c>
      <c r="C39" s="58">
        <v>106</v>
      </c>
      <c r="D39" s="32">
        <v>1</v>
      </c>
      <c r="E39" s="62" t="s">
        <v>101</v>
      </c>
      <c r="F39" s="59" t="s">
        <v>60</v>
      </c>
      <c r="G39" s="32" t="s">
        <v>48</v>
      </c>
      <c r="H39" s="32">
        <v>2012</v>
      </c>
      <c r="I39" s="61" t="s">
        <v>45</v>
      </c>
      <c r="J39" s="59" t="s">
        <v>57</v>
      </c>
      <c r="K39" s="60" t="s">
        <v>46</v>
      </c>
      <c r="L39" s="60" t="s">
        <v>47</v>
      </c>
      <c r="M39" s="60" t="s">
        <v>56</v>
      </c>
      <c r="N39" s="136"/>
    </row>
    <row r="40" spans="1:14" ht="22.5" customHeight="1" x14ac:dyDescent="0.25">
      <c r="A40" s="37">
        <v>35</v>
      </c>
      <c r="B40" s="58" t="s">
        <v>102</v>
      </c>
      <c r="C40" s="58">
        <v>109</v>
      </c>
      <c r="D40" s="32">
        <v>1</v>
      </c>
      <c r="E40" s="62" t="s">
        <v>75</v>
      </c>
      <c r="F40" s="59" t="s">
        <v>44</v>
      </c>
      <c r="G40" s="32" t="s">
        <v>48</v>
      </c>
      <c r="H40" s="32">
        <v>2013</v>
      </c>
      <c r="I40" s="61" t="s">
        <v>45</v>
      </c>
      <c r="J40" s="59" t="s">
        <v>57</v>
      </c>
      <c r="K40" s="60" t="s">
        <v>46</v>
      </c>
      <c r="L40" s="60" t="s">
        <v>47</v>
      </c>
      <c r="M40" s="60" t="s">
        <v>56</v>
      </c>
      <c r="N40" s="136"/>
    </row>
    <row r="41" spans="1:14" ht="22.5" customHeight="1" x14ac:dyDescent="0.25">
      <c r="A41" s="37">
        <v>36</v>
      </c>
      <c r="B41" s="58" t="s">
        <v>103</v>
      </c>
      <c r="C41" s="58">
        <v>109</v>
      </c>
      <c r="D41" s="32">
        <v>1</v>
      </c>
      <c r="E41" s="62" t="s">
        <v>75</v>
      </c>
      <c r="F41" s="59" t="s">
        <v>44</v>
      </c>
      <c r="G41" s="32" t="s">
        <v>48</v>
      </c>
      <c r="H41" s="32">
        <v>2020</v>
      </c>
      <c r="I41" s="61" t="s">
        <v>45</v>
      </c>
      <c r="J41" s="59" t="s">
        <v>57</v>
      </c>
      <c r="K41" s="60" t="s">
        <v>46</v>
      </c>
      <c r="L41" s="60" t="s">
        <v>47</v>
      </c>
      <c r="M41" s="60" t="s">
        <v>56</v>
      </c>
      <c r="N41" s="136"/>
    </row>
    <row r="42" spans="1:14" ht="22.5" customHeight="1" x14ac:dyDescent="0.25">
      <c r="A42" s="37">
        <v>37</v>
      </c>
      <c r="B42" s="58" t="s">
        <v>104</v>
      </c>
      <c r="C42" s="58">
        <v>109</v>
      </c>
      <c r="D42" s="32">
        <v>1</v>
      </c>
      <c r="E42" s="62" t="s">
        <v>75</v>
      </c>
      <c r="F42" s="59" t="s">
        <v>44</v>
      </c>
      <c r="G42" s="32" t="s">
        <v>48</v>
      </c>
      <c r="H42" s="32">
        <v>2017</v>
      </c>
      <c r="I42" s="61" t="s">
        <v>45</v>
      </c>
      <c r="J42" s="59" t="s">
        <v>57</v>
      </c>
      <c r="K42" s="60" t="s">
        <v>46</v>
      </c>
      <c r="L42" s="60" t="s">
        <v>47</v>
      </c>
      <c r="M42" s="60" t="s">
        <v>56</v>
      </c>
      <c r="N42" s="136"/>
    </row>
    <row r="43" spans="1:14" ht="22.5" customHeight="1" x14ac:dyDescent="0.25">
      <c r="A43" s="37">
        <v>38</v>
      </c>
      <c r="B43" s="58" t="s">
        <v>105</v>
      </c>
      <c r="C43" s="58">
        <v>109</v>
      </c>
      <c r="D43" s="32">
        <v>1</v>
      </c>
      <c r="E43" s="62" t="s">
        <v>75</v>
      </c>
      <c r="F43" s="59" t="s">
        <v>44</v>
      </c>
      <c r="G43" s="32" t="s">
        <v>48</v>
      </c>
      <c r="H43" s="32">
        <v>2017</v>
      </c>
      <c r="I43" s="61" t="s">
        <v>45</v>
      </c>
      <c r="J43" s="59" t="s">
        <v>57</v>
      </c>
      <c r="K43" s="60" t="s">
        <v>46</v>
      </c>
      <c r="L43" s="60" t="s">
        <v>47</v>
      </c>
      <c r="M43" s="60" t="s">
        <v>56</v>
      </c>
      <c r="N43" s="136"/>
    </row>
    <row r="44" spans="1:14" ht="22.5" customHeight="1" thickBot="1" x14ac:dyDescent="0.3">
      <c r="A44" s="37">
        <v>39</v>
      </c>
      <c r="B44" s="58" t="s">
        <v>106</v>
      </c>
      <c r="C44" s="58">
        <v>109</v>
      </c>
      <c r="D44" s="32">
        <v>1</v>
      </c>
      <c r="E44" s="62" t="s">
        <v>75</v>
      </c>
      <c r="F44" s="59" t="s">
        <v>44</v>
      </c>
      <c r="G44" s="32" t="s">
        <v>48</v>
      </c>
      <c r="H44" s="32">
        <v>2017</v>
      </c>
      <c r="I44" s="61" t="s">
        <v>45</v>
      </c>
      <c r="J44" s="59" t="s">
        <v>57</v>
      </c>
      <c r="K44" s="60" t="s">
        <v>46</v>
      </c>
      <c r="L44" s="60" t="s">
        <v>47</v>
      </c>
      <c r="M44" s="60" t="s">
        <v>56</v>
      </c>
      <c r="N44" s="136"/>
    </row>
    <row r="45" spans="1:14" s="26" customFormat="1" ht="12.75" customHeight="1" thickBot="1" x14ac:dyDescent="0.3">
      <c r="A45" s="138" t="s">
        <v>8</v>
      </c>
      <c r="B45" s="139"/>
      <c r="C45" s="139"/>
      <c r="D45" s="139"/>
      <c r="E45" s="139"/>
      <c r="F45" s="139"/>
      <c r="G45" s="140"/>
      <c r="H45" s="24"/>
      <c r="I45" s="25" t="s">
        <v>9</v>
      </c>
      <c r="J45" s="25" t="s">
        <v>9</v>
      </c>
      <c r="K45" s="25" t="s">
        <v>9</v>
      </c>
      <c r="L45" s="25" t="s">
        <v>9</v>
      </c>
      <c r="M45" s="25" t="s">
        <v>9</v>
      </c>
      <c r="N45" s="34" t="s">
        <v>9</v>
      </c>
    </row>
    <row r="46" spans="1:14" ht="12.75" customHeight="1" x14ac:dyDescent="0.25">
      <c r="F46" s="6"/>
      <c r="G46" s="16"/>
      <c r="H46" s="18"/>
      <c r="I46" s="7"/>
      <c r="J46" s="7"/>
      <c r="K46" s="19"/>
      <c r="L46" s="20"/>
      <c r="M46" s="8"/>
    </row>
    <row r="47" spans="1:14" ht="53.25" customHeight="1" x14ac:dyDescent="0.25">
      <c r="A47" s="141" t="s">
        <v>35</v>
      </c>
      <c r="B47" s="141"/>
      <c r="C47" s="141"/>
      <c r="D47" s="141"/>
      <c r="E47" s="141"/>
      <c r="F47" s="141"/>
      <c r="G47" s="141"/>
      <c r="H47" s="141"/>
      <c r="I47" s="141"/>
      <c r="J47" s="141"/>
      <c r="K47" s="141"/>
      <c r="L47" s="141"/>
      <c r="M47" s="141"/>
    </row>
    <row r="48" spans="1:14" ht="36" customHeight="1" x14ac:dyDescent="0.25">
      <c r="A48" s="142" t="s">
        <v>25</v>
      </c>
      <c r="B48" s="142"/>
      <c r="C48" s="142"/>
      <c r="D48" s="142"/>
      <c r="E48" s="142"/>
      <c r="F48" s="142"/>
      <c r="G48" s="142"/>
      <c r="H48" s="142"/>
      <c r="I48" s="142"/>
      <c r="J48" s="142"/>
      <c r="K48" s="142"/>
      <c r="L48" s="142"/>
      <c r="M48" s="142"/>
    </row>
    <row r="49" spans="1:13" ht="74.25" customHeight="1" x14ac:dyDescent="0.25">
      <c r="A49" s="143" t="s">
        <v>26</v>
      </c>
      <c r="B49" s="144"/>
      <c r="C49" s="144"/>
      <c r="D49" s="144"/>
      <c r="E49" s="144"/>
      <c r="F49" s="144"/>
      <c r="G49" s="144"/>
      <c r="H49" s="144"/>
      <c r="I49" s="144"/>
      <c r="J49" s="144"/>
      <c r="K49" s="144"/>
      <c r="L49" s="144"/>
      <c r="M49" s="144"/>
    </row>
    <row r="50" spans="1:13" ht="61.5" customHeight="1" x14ac:dyDescent="0.25">
      <c r="A50" s="145" t="s">
        <v>10</v>
      </c>
      <c r="B50" s="146"/>
      <c r="C50" s="146"/>
      <c r="D50" s="146"/>
      <c r="E50" s="146"/>
      <c r="F50" s="146"/>
      <c r="G50" s="146"/>
      <c r="H50" s="146"/>
      <c r="I50" s="146"/>
      <c r="J50" s="146"/>
      <c r="K50" s="146"/>
      <c r="L50" s="146"/>
      <c r="M50" s="146"/>
    </row>
    <row r="51" spans="1:13" ht="106.5" customHeight="1" x14ac:dyDescent="0.25">
      <c r="A51" s="142" t="s">
        <v>27</v>
      </c>
      <c r="B51" s="142"/>
      <c r="C51" s="142"/>
      <c r="D51" s="142"/>
      <c r="E51" s="142"/>
      <c r="F51" s="142"/>
      <c r="G51" s="142"/>
      <c r="H51" s="142"/>
      <c r="I51" s="142"/>
      <c r="J51" s="142"/>
      <c r="K51" s="142"/>
      <c r="L51" s="142"/>
      <c r="M51" s="142"/>
    </row>
    <row r="55" spans="1:13" ht="78" customHeight="1" x14ac:dyDescent="0.25">
      <c r="A55" s="137" t="s">
        <v>52</v>
      </c>
      <c r="B55" s="137"/>
      <c r="C55" s="137"/>
      <c r="D55" s="137"/>
      <c r="E55" s="137"/>
      <c r="F55" s="137"/>
      <c r="G55" s="27" t="s">
        <v>17</v>
      </c>
      <c r="I55" s="27" t="s">
        <v>53</v>
      </c>
    </row>
  </sheetData>
  <mergeCells count="16">
    <mergeCell ref="N4:N5"/>
    <mergeCell ref="L4:L5"/>
    <mergeCell ref="M4:M5"/>
    <mergeCell ref="N6:N44"/>
    <mergeCell ref="A55:F55"/>
    <mergeCell ref="A45:G45"/>
    <mergeCell ref="A47:M47"/>
    <mergeCell ref="A48:M48"/>
    <mergeCell ref="A49:M49"/>
    <mergeCell ref="A50:M50"/>
    <mergeCell ref="A51:M51"/>
    <mergeCell ref="A2:M2"/>
    <mergeCell ref="A3:I3"/>
    <mergeCell ref="J3:M3"/>
    <mergeCell ref="A4:J4"/>
    <mergeCell ref="K4:K5"/>
  </mergeCells>
  <conditionalFormatting sqref="A55:D55">
    <cfRule type="duplicateValues" dxfId="0" priority="2"/>
  </conditionalFormatting>
  <hyperlinks>
    <hyperlink ref="A51"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2024-03-07T13:12:39Z</dcterms:modified>
</cp:coreProperties>
</file>