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7 2023.11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<sst xmlns="http://schemas.openxmlformats.org/spreadsheetml/2006/main" count="131" uniqueCount="62">
  <si>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</si>
  <si>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</si>
  <si>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</si>
  <si>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</si>
  <si>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</si>
  <si>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</si>
  <si>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</si>
  <si>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</si>
  <si>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</si>
  <si>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</si>
  <si>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</si>
  <si>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</si>
  <si>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</si>
  <si>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</si>
  <si>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</si>
  <si>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</si>
  <si>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</si>
  <si>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</si>
  <si>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</si>
  <si>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</si>
  <si>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</si>
  <si>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</si>
  <si>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</si>
  <si>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</si>
  <si>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</si>
  <si>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</si>
  <si>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</si>
  <si>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</si>
  <si>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</si>
  <si>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</si>
  <si>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</si>
  <si>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</si>
  <si>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</si>
  <si>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</si>
  <si>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</si>
  <si>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</si>
  <si>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</si>
  <si>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</si>
  <si>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</si>
  <si>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</si>
  <si>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</si>
  <si>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</si>
  <si>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</si>
  <si>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торги не відбулися</t>
  </si>
  <si>
    <t>G23N021778</t>
  </si>
  <si>
    <t>Торги не відбулися</t>
  </si>
  <si>
    <t>Банкомат ProCash-2050xe м.Харків, пр-т Тракторобудівників, 59/56(2)</t>
  </si>
  <si>
    <t>Бленда</t>
  </si>
  <si>
    <t>11933</t>
  </si>
  <si>
    <t>09364</t>
  </si>
  <si>
    <t>09365</t>
  </si>
  <si>
    <t>09368</t>
  </si>
  <si>
    <t>09369</t>
  </si>
  <si>
    <t>09424</t>
  </si>
  <si>
    <t>29/03/2007</t>
  </si>
  <si>
    <t>31/01/2006</t>
  </si>
  <si>
    <t>31/03/2006</t>
  </si>
  <si>
    <t>G23N024404</t>
  </si>
  <si>
    <t>G23N023616</t>
  </si>
  <si>
    <t>G23N022336</t>
  </si>
  <si>
    <t xml:space="preserve"> склад, м Київ</t>
  </si>
  <si>
    <t>G23N024961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</si>
</sst>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8" xfId="0" applyFont="1" applyBorder="1"/>
    <xf numFmtId="14" fontId="23" fillId="0" borderId="1" xfId="0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9" xfId="0" applyFont="1" applyBorder="1"/>
    <xf numFmtId="4" fontId="23" fillId="0" borderId="1" xfId="2" applyNumberFormat="1" applyFont="1" applyBorder="1"/>
    <xf numFmtId="4" fontId="24" fillId="0" borderId="1" xfId="0" applyNumberFormat="1" applyFont="1" applyBorder="1" applyAlignment="1">
      <alignment horizontal="center" vertical="center"/>
    </xf>
    <xf numFmtId="164" fontId="23" fillId="0" borderId="1" xfId="2" applyNumberFormat="1" applyFont="1" applyBorder="1"/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0" fillId="0" borderId="2" xfId="0" applyFont="1" applyFill="1" applyBorder="1" applyAlignment="1">
      <alignment horizontal="center" vertical="center" wrapText="1"/>
    </xf>
    <xf numFmtId="1" fontId="20" fillId="0" borderId="2" xfId="0" applyNumberFormat="1" applyFont="1" applyFill="1" applyBorder="1" applyAlignment="1">
      <alignment horizontal="center" vertical="center" wrapText="1"/>
    </xf>
    <xf numFmtId="14" fontId="22" fillId="0" borderId="2" xfId="0" applyNumberFormat="1" applyFont="1" applyFill="1" applyBorder="1" applyAlignment="1" applyProtection="1">
      <alignment horizontal="center" vertical="center" wrapText="1"/>
    </xf>
    <xf numFmtId="0" fontId="21" fillId="0" borderId="2" xfId="5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4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7" workbookViewId="0">
      <selection activeCell="F25" sqref="F25:F2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0" t="s">
        <v>14</v>
      </c>
      <c r="B1" s="40"/>
      <c r="C1" s="40"/>
      <c r="D1" s="40"/>
      <c r="E1" s="40"/>
      <c r="F1" s="40"/>
    </row>
    <row r="2" spans="1:6" ht="14.45" customHeight="1" x14ac:dyDescent="0.25">
      <c r="A2" s="4" t="s">
        <v>15</v>
      </c>
      <c r="B2" s="4"/>
      <c r="C2" s="41" t="s">
        <v>33</v>
      </c>
      <c r="D2" s="42"/>
      <c r="E2" s="42"/>
      <c r="F2" s="43"/>
    </row>
    <row r="3" spans="1:6" ht="14.45" customHeight="1" x14ac:dyDescent="0.25">
      <c r="A3" s="44" t="s">
        <v>16</v>
      </c>
      <c r="B3" s="45"/>
      <c r="C3" s="41" t="s">
        <v>38</v>
      </c>
      <c r="D3" s="42"/>
      <c r="E3" s="42"/>
      <c r="F3" s="43"/>
    </row>
    <row r="4" spans="1:6" ht="14.45" customHeight="1" x14ac:dyDescent="0.25">
      <c r="A4" s="4" t="s">
        <v>17</v>
      </c>
      <c r="B4" s="4"/>
      <c r="C4" s="46">
        <v>44805</v>
      </c>
      <c r="D4" s="42"/>
      <c r="E4" s="42"/>
      <c r="F4" s="43"/>
    </row>
    <row r="5" spans="1:6" ht="14.45" customHeight="1" x14ac:dyDescent="0.25">
      <c r="A5" s="4" t="s">
        <v>18</v>
      </c>
      <c r="B5" s="4"/>
      <c r="C5" s="47">
        <v>29100</v>
      </c>
      <c r="D5" s="48"/>
      <c r="E5" s="48"/>
      <c r="F5" s="49"/>
    </row>
    <row r="6" spans="1:6" x14ac:dyDescent="0.25">
      <c r="A6" s="41"/>
      <c r="B6" s="42"/>
      <c r="C6" s="42"/>
      <c r="D6" s="42"/>
      <c r="E6" s="42"/>
      <c r="F6" s="43"/>
    </row>
    <row r="7" spans="1:6" x14ac:dyDescent="0.25">
      <c r="A7" s="39" t="s">
        <v>8</v>
      </c>
      <c r="B7" s="39"/>
      <c r="C7" s="39"/>
      <c r="D7" s="39"/>
      <c r="E7" s="39"/>
      <c r="F7" s="39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8">
        <v>1</v>
      </c>
      <c r="B9" s="19">
        <v>44932</v>
      </c>
      <c r="C9" s="24">
        <v>75622.73</v>
      </c>
      <c r="D9" s="20"/>
      <c r="E9" s="21" t="s">
        <v>43</v>
      </c>
      <c r="F9" s="22" t="s">
        <v>44</v>
      </c>
    </row>
    <row r="10" spans="1:6" ht="15.75" x14ac:dyDescent="0.25">
      <c r="A10" s="18">
        <v>2</v>
      </c>
      <c r="B10" s="19">
        <v>44942</v>
      </c>
      <c r="C10" s="23">
        <f>C9*0.9</f>
        <v>68060.456999999995</v>
      </c>
      <c r="D10" s="20">
        <v>-0.1</v>
      </c>
      <c r="E10" s="21" t="s">
        <v>43</v>
      </c>
      <c r="F10" s="22" t="s">
        <v>44</v>
      </c>
    </row>
    <row r="11" spans="1:6" ht="15.75" x14ac:dyDescent="0.25">
      <c r="A11" s="18">
        <v>3</v>
      </c>
      <c r="B11" s="19">
        <v>44950</v>
      </c>
      <c r="C11" s="23">
        <f>C9*0.8</f>
        <v>60498.184000000001</v>
      </c>
      <c r="D11" s="20">
        <v>-0.2</v>
      </c>
      <c r="E11" s="21" t="s">
        <v>43</v>
      </c>
      <c r="F11" s="22" t="s">
        <v>44</v>
      </c>
    </row>
    <row r="12" spans="1:6" ht="15.75" x14ac:dyDescent="0.25">
      <c r="A12" s="18">
        <v>4</v>
      </c>
      <c r="B12" s="19">
        <v>44958</v>
      </c>
      <c r="C12" s="23">
        <f>C9*0.7</f>
        <v>52935.910999999993</v>
      </c>
      <c r="D12" s="20">
        <v>-0.3</v>
      </c>
      <c r="E12" s="21" t="s">
        <v>43</v>
      </c>
      <c r="F12" s="22" t="s">
        <v>44</v>
      </c>
    </row>
    <row r="13" spans="1:6" ht="15.75" x14ac:dyDescent="0.25">
      <c r="A13" s="18">
        <v>5</v>
      </c>
      <c r="B13" s="19">
        <v>45005</v>
      </c>
      <c r="C13" s="25">
        <v>47642.32</v>
      </c>
      <c r="D13" s="20"/>
      <c r="E13" s="21" t="s">
        <v>45</v>
      </c>
      <c r="F13" s="1" t="s">
        <v>59</v>
      </c>
    </row>
    <row r="14" spans="1:6" ht="15.75" x14ac:dyDescent="0.25">
      <c r="A14" s="18">
        <v>6</v>
      </c>
      <c r="B14" s="19">
        <v>45013</v>
      </c>
      <c r="C14" s="25">
        <f>C13*0.9</f>
        <v>42878.088000000003</v>
      </c>
      <c r="D14" s="20">
        <v>-0.1</v>
      </c>
      <c r="E14" s="21" t="s">
        <v>45</v>
      </c>
      <c r="F14" s="1" t="s">
        <v>59</v>
      </c>
    </row>
    <row r="15" spans="1:6" ht="15.75" x14ac:dyDescent="0.25">
      <c r="A15" s="18">
        <v>7</v>
      </c>
      <c r="B15" s="19">
        <v>45021</v>
      </c>
      <c r="C15" s="25">
        <f>C13*0.8</f>
        <v>38113.856</v>
      </c>
      <c r="D15" s="20">
        <v>-0.2</v>
      </c>
      <c r="E15" s="21" t="s">
        <v>45</v>
      </c>
      <c r="F15" s="1" t="s">
        <v>59</v>
      </c>
    </row>
    <row r="16" spans="1:6" ht="15.75" x14ac:dyDescent="0.25">
      <c r="A16" s="18">
        <v>8</v>
      </c>
      <c r="B16" s="19">
        <v>45029</v>
      </c>
      <c r="C16" s="25">
        <f>C13*0.7</f>
        <v>33349.623999999996</v>
      </c>
      <c r="D16" s="20">
        <v>-0.3</v>
      </c>
      <c r="E16" s="21" t="s">
        <v>45</v>
      </c>
      <c r="F16" s="1" t="s">
        <v>59</v>
      </c>
    </row>
    <row r="17" spans="1:6" ht="15.75" x14ac:dyDescent="0.25">
      <c r="A17" s="1">
        <v>9</v>
      </c>
      <c r="B17" s="2">
        <v>45072</v>
      </c>
      <c r="C17" s="25">
        <v>30014.68</v>
      </c>
      <c r="D17" s="20"/>
      <c r="E17" s="21" t="s">
        <v>45</v>
      </c>
      <c r="F17" s="1" t="s">
        <v>58</v>
      </c>
    </row>
    <row r="18" spans="1:6" ht="15.75" x14ac:dyDescent="0.25">
      <c r="A18" s="1">
        <v>10</v>
      </c>
      <c r="B18" s="2">
        <v>45082</v>
      </c>
      <c r="C18" s="25">
        <f>C17*0.9</f>
        <v>27013.212</v>
      </c>
      <c r="D18" s="20">
        <v>-0.1</v>
      </c>
      <c r="E18" s="21" t="s">
        <v>45</v>
      </c>
      <c r="F18" s="1" t="s">
        <v>58</v>
      </c>
    </row>
    <row r="19" spans="1:6" ht="15.75" x14ac:dyDescent="0.25">
      <c r="A19" s="1">
        <v>11</v>
      </c>
      <c r="B19" s="2">
        <v>45090</v>
      </c>
      <c r="C19" s="25">
        <f>C17*0.8</f>
        <v>24011.744000000002</v>
      </c>
      <c r="D19" s="20">
        <v>-0.2</v>
      </c>
      <c r="E19" s="21" t="s">
        <v>45</v>
      </c>
      <c r="F19" s="1" t="s">
        <v>58</v>
      </c>
    </row>
    <row r="20" spans="1:6" ht="15.75" x14ac:dyDescent="0.25">
      <c r="A20" s="1">
        <v>12</v>
      </c>
      <c r="B20" s="2">
        <v>45098</v>
      </c>
      <c r="C20" s="25">
        <f>C17*0.7</f>
        <v>21010.275999999998</v>
      </c>
      <c r="D20" s="20">
        <v>-0.3</v>
      </c>
      <c r="E20" s="21" t="s">
        <v>45</v>
      </c>
      <c r="F20" s="1" t="s">
        <v>58</v>
      </c>
    </row>
    <row r="21" spans="1:6" ht="15.75" x14ac:dyDescent="0.25">
      <c r="A21" s="1">
        <v>13</v>
      </c>
      <c r="B21" s="19">
        <v>45139</v>
      </c>
      <c r="C21" s="25">
        <v>18909.25</v>
      </c>
      <c r="D21" s="20"/>
      <c r="E21" s="21" t="s">
        <v>45</v>
      </c>
      <c r="F21" s="1" t="s">
        <v>57</v>
      </c>
    </row>
    <row r="22" spans="1:6" ht="15.75" x14ac:dyDescent="0.25">
      <c r="A22" s="1">
        <v>14</v>
      </c>
      <c r="B22" s="19">
        <v>45146</v>
      </c>
      <c r="C22" s="25">
        <f>C21*0.9</f>
        <v>17018.325000000001</v>
      </c>
      <c r="D22" s="20">
        <v>-0.1</v>
      </c>
      <c r="E22" s="21" t="s">
        <v>45</v>
      </c>
      <c r="F22" s="1" t="s">
        <v>57</v>
      </c>
    </row>
    <row r="23" spans="1:6" ht="15.75" x14ac:dyDescent="0.25">
      <c r="A23" s="1">
        <v>15</v>
      </c>
      <c r="B23" s="19">
        <v>45153</v>
      </c>
      <c r="C23" s="25">
        <f>C21*0.8</f>
        <v>15127.400000000001</v>
      </c>
      <c r="D23" s="20">
        <v>-0.2</v>
      </c>
      <c r="E23" s="21" t="s">
        <v>45</v>
      </c>
      <c r="F23" s="1" t="s">
        <v>57</v>
      </c>
    </row>
    <row r="24" spans="1:6" ht="15.75" x14ac:dyDescent="0.25">
      <c r="A24" s="1">
        <v>16</v>
      </c>
      <c r="B24" s="19">
        <v>45160</v>
      </c>
      <c r="C24" s="25">
        <f>C21*0.7</f>
        <v>13236.474999999999</v>
      </c>
      <c r="D24" s="20">
        <v>-0.3</v>
      </c>
      <c r="E24" s="21" t="s">
        <v>45</v>
      </c>
      <c r="F24" s="1" t="s">
        <v>57</v>
      </c>
    </row>
    <row r="25" spans="1:6" ht="15.75" x14ac:dyDescent="0.25">
      <c r="A25" s="1">
        <v>17</v>
      </c>
      <c r="B25" s="19">
        <v>45204</v>
      </c>
      <c r="C25" s="25">
        <v>11912.81</v>
      </c>
      <c r="D25" s="20"/>
      <c r="E25" s="21" t="s">
        <v>45</v>
      </c>
      <c r="F25" s="22" t="s">
        <v>61</v>
      </c>
    </row>
    <row r="26" spans="1:6" ht="15.75" x14ac:dyDescent="0.25">
      <c r="A26" s="1">
        <v>18</v>
      </c>
      <c r="B26" s="19">
        <v>45212</v>
      </c>
      <c r="C26" s="25">
        <f>C25*0.9</f>
        <v>10721.529</v>
      </c>
      <c r="D26" s="20">
        <v>-0.1</v>
      </c>
      <c r="E26" s="21" t="s">
        <v>45</v>
      </c>
      <c r="F26" s="22" t="s">
        <v>61</v>
      </c>
    </row>
    <row r="27" spans="1:6" ht="15.75" x14ac:dyDescent="0.25">
      <c r="A27" s="1">
        <v>19</v>
      </c>
      <c r="B27" s="19">
        <v>45222</v>
      </c>
      <c r="C27" s="25">
        <f>C25*0.8</f>
        <v>9530.2479999999996</v>
      </c>
      <c r="D27" s="20">
        <v>-0.2</v>
      </c>
      <c r="E27" s="21" t="s">
        <v>45</v>
      </c>
      <c r="F27" s="22" t="s">
        <v>61</v>
      </c>
    </row>
    <row r="28" spans="1:6" ht="15.75" x14ac:dyDescent="0.25">
      <c r="A28" s="1">
        <v>20</v>
      </c>
      <c r="B28" s="19">
        <v>45230</v>
      </c>
      <c r="C28" s="25">
        <f>C25*0.7</f>
        <v>8338.9669999999987</v>
      </c>
      <c r="D28" s="20">
        <v>-0.3</v>
      </c>
      <c r="E28" s="21" t="s">
        <v>45</v>
      </c>
      <c r="F28" s="22" t="s">
        <v>61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0" t="s">
        <v>6</v>
      </c>
      <c r="B1" s="50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view="pageLayout" topLeftCell="A13" zoomScale="118" zoomScaleNormal="100" zoomScaleSheetLayoutView="95" zoomScalePageLayoutView="118" workbookViewId="0">
      <selection activeCell="E15" sqref="E15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52" t="s">
        <v>37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32.25" thickBot="1" x14ac:dyDescent="0.3">
      <c r="A4" s="53" t="s">
        <v>13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6" t="s">
        <v>12</v>
      </c>
    </row>
    <row r="5" spans="1:13" ht="20.100000000000001" customHeight="1" x14ac:dyDescent="0.25">
      <c r="A5" s="54" t="s">
        <v>19</v>
      </c>
      <c r="B5" s="60" t="s">
        <v>30</v>
      </c>
      <c r="C5" s="56" t="s">
        <v>20</v>
      </c>
      <c r="D5" s="58" t="s">
        <v>21</v>
      </c>
      <c r="E5" s="56" t="s">
        <v>9</v>
      </c>
      <c r="F5" s="60" t="s">
        <v>22</v>
      </c>
      <c r="G5" s="60" t="s">
        <v>7</v>
      </c>
      <c r="H5" s="60" t="s">
        <v>23</v>
      </c>
      <c r="I5" s="60" t="s">
        <v>10</v>
      </c>
      <c r="J5" s="56" t="s">
        <v>11</v>
      </c>
      <c r="K5" s="56"/>
      <c r="L5" s="62"/>
      <c r="M5" s="63" t="s">
        <v>24</v>
      </c>
    </row>
    <row r="6" spans="1:13" ht="70.5" customHeight="1" thickBot="1" x14ac:dyDescent="0.3">
      <c r="A6" s="55"/>
      <c r="B6" s="61"/>
      <c r="C6" s="57"/>
      <c r="D6" s="59"/>
      <c r="E6" s="57"/>
      <c r="F6" s="61"/>
      <c r="G6" s="61"/>
      <c r="H6" s="61"/>
      <c r="I6" s="61"/>
      <c r="J6" s="35" t="s">
        <v>25</v>
      </c>
      <c r="K6" s="35" t="s">
        <v>26</v>
      </c>
      <c r="L6" s="36" t="s">
        <v>27</v>
      </c>
      <c r="M6" s="64"/>
    </row>
    <row r="7" spans="1:13" ht="54" customHeight="1" x14ac:dyDescent="0.25">
      <c r="A7" s="31">
        <v>1</v>
      </c>
      <c r="B7" s="26">
        <v>106</v>
      </c>
      <c r="C7" s="27" t="s">
        <v>48</v>
      </c>
      <c r="D7" s="28" t="s">
        <v>46</v>
      </c>
      <c r="E7" s="27" t="s">
        <v>42</v>
      </c>
      <c r="F7" s="32">
        <v>1</v>
      </c>
      <c r="G7" s="27" t="s">
        <v>60</v>
      </c>
      <c r="H7" s="27" t="s">
        <v>54</v>
      </c>
      <c r="I7" s="33" t="s">
        <v>29</v>
      </c>
      <c r="J7" s="34" t="s">
        <v>34</v>
      </c>
      <c r="K7" s="34" t="s">
        <v>35</v>
      </c>
      <c r="L7" s="34" t="s">
        <v>36</v>
      </c>
      <c r="M7" s="12" t="s">
        <v>28</v>
      </c>
    </row>
    <row r="8" spans="1:13" ht="27.75" customHeight="1" x14ac:dyDescent="0.25">
      <c r="A8" s="11">
        <v>2</v>
      </c>
      <c r="B8" s="29">
        <v>109</v>
      </c>
      <c r="C8" s="29" t="s">
        <v>49</v>
      </c>
      <c r="D8" s="30" t="s">
        <v>47</v>
      </c>
      <c r="E8" s="15" t="s">
        <v>40</v>
      </c>
      <c r="F8" s="14">
        <v>1</v>
      </c>
      <c r="G8" s="27" t="s">
        <v>60</v>
      </c>
      <c r="H8" s="15" t="s">
        <v>55</v>
      </c>
      <c r="I8" s="16" t="s">
        <v>29</v>
      </c>
      <c r="J8" s="17" t="s">
        <v>34</v>
      </c>
      <c r="K8" s="17" t="s">
        <v>35</v>
      </c>
      <c r="L8" s="17" t="s">
        <v>36</v>
      </c>
      <c r="M8" s="13"/>
    </row>
    <row r="9" spans="1:13" ht="27.75" customHeight="1" x14ac:dyDescent="0.25">
      <c r="A9" s="11">
        <v>3</v>
      </c>
      <c r="B9" s="29">
        <v>109</v>
      </c>
      <c r="C9" s="29" t="s">
        <v>50</v>
      </c>
      <c r="D9" s="30" t="s">
        <v>47</v>
      </c>
      <c r="E9" s="15" t="s">
        <v>40</v>
      </c>
      <c r="F9" s="14">
        <v>1</v>
      </c>
      <c r="G9" s="27" t="s">
        <v>60</v>
      </c>
      <c r="H9" s="15" t="s">
        <v>55</v>
      </c>
      <c r="I9" s="16" t="s">
        <v>29</v>
      </c>
      <c r="J9" s="17" t="s">
        <v>34</v>
      </c>
      <c r="K9" s="17" t="s">
        <v>35</v>
      </c>
      <c r="L9" s="17" t="s">
        <v>36</v>
      </c>
    </row>
    <row r="10" spans="1:13" ht="27.75" customHeight="1" x14ac:dyDescent="0.25">
      <c r="A10" s="11">
        <v>4</v>
      </c>
      <c r="B10" s="29">
        <v>109</v>
      </c>
      <c r="C10" s="29" t="s">
        <v>51</v>
      </c>
      <c r="D10" s="30" t="s">
        <v>47</v>
      </c>
      <c r="E10" s="15" t="s">
        <v>40</v>
      </c>
      <c r="F10" s="14">
        <v>1</v>
      </c>
      <c r="G10" s="27" t="s">
        <v>60</v>
      </c>
      <c r="H10" s="15" t="s">
        <v>55</v>
      </c>
      <c r="I10" s="16" t="s">
        <v>29</v>
      </c>
      <c r="J10" s="17" t="s">
        <v>34</v>
      </c>
      <c r="K10" s="17" t="s">
        <v>35</v>
      </c>
      <c r="L10" s="17" t="s">
        <v>36</v>
      </c>
    </row>
    <row r="11" spans="1:13" ht="27.75" customHeight="1" x14ac:dyDescent="0.25">
      <c r="A11" s="11">
        <v>5</v>
      </c>
      <c r="B11" s="29">
        <v>109</v>
      </c>
      <c r="C11" s="29" t="s">
        <v>52</v>
      </c>
      <c r="D11" s="30" t="s">
        <v>47</v>
      </c>
      <c r="E11" s="15" t="s">
        <v>40</v>
      </c>
      <c r="F11" s="14">
        <v>1</v>
      </c>
      <c r="G11" s="27" t="s">
        <v>60</v>
      </c>
      <c r="H11" s="15" t="s">
        <v>55</v>
      </c>
      <c r="I11" s="16" t="s">
        <v>29</v>
      </c>
      <c r="J11" s="17" t="s">
        <v>34</v>
      </c>
      <c r="K11" s="17" t="s">
        <v>35</v>
      </c>
      <c r="L11" s="17" t="s">
        <v>36</v>
      </c>
    </row>
    <row r="12" spans="1:13" ht="27.75" customHeight="1" x14ac:dyDescent="0.25">
      <c r="A12" s="11">
        <v>6</v>
      </c>
      <c r="B12" s="29">
        <v>109</v>
      </c>
      <c r="C12" s="29" t="s">
        <v>53</v>
      </c>
      <c r="D12" s="30" t="s">
        <v>47</v>
      </c>
      <c r="E12" s="15" t="s">
        <v>40</v>
      </c>
      <c r="F12" s="14">
        <v>1</v>
      </c>
      <c r="G12" s="27" t="s">
        <v>60</v>
      </c>
      <c r="H12" s="15" t="s">
        <v>56</v>
      </c>
      <c r="I12" s="16" t="s">
        <v>29</v>
      </c>
      <c r="J12" s="17" t="s">
        <v>34</v>
      </c>
      <c r="K12" s="17" t="s">
        <v>35</v>
      </c>
      <c r="L12" s="17" t="s">
        <v>36</v>
      </c>
    </row>
    <row r="18" spans="3:12" ht="32.25" customHeight="1" x14ac:dyDescent="0.25">
      <c r="C18" s="51" t="s">
        <v>41</v>
      </c>
      <c r="D18" s="51"/>
      <c r="E18" s="51"/>
      <c r="F18" s="51"/>
      <c r="G18" s="51"/>
      <c r="L18" s="7" t="s">
        <v>39</v>
      </c>
    </row>
  </sheetData>
  <autoFilter ref="A6:M12"/>
  <mergeCells count="14">
    <mergeCell ref="C18:G1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10">
    <cfRule type="duplicateValues" dxfId="0" priority="1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2023-09-05T13:47:50Z</cp:lastPrinted>
  <dcterms:created xsi:type="dcterms:W3CDTF">2015-10-12T12:03:25Z</dcterms:created>
  <dcterms:modified xsi:type="dcterms:W3CDTF">2023-11-15T15:40:02Z</dcterms:modified>
</cp:coreProperties>
</file>