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defaultThemeVersion="124226"/>
  <mc:AlternateContent xmlns:mc="http://schemas.openxmlformats.org/markup-compatibility/2006">
    <mc:Choice Requires="x15">
      <x15ac:absPath xmlns:x15ac="http://schemas.microsoft.com/office/spreadsheetml/2010/11/ac" url="C:\Users\StaverskaYuA\Desktop\МБ\Продажи\Паспорти\ФО\04.2023\З нерухомістю\"/>
    </mc:Choice>
  </mc:AlternateContent>
  <xr:revisionPtr revIDLastSave="0" documentId="13_ncr:1_{5E591F46-C260-494B-8503-BAB3BFCFA6E6}" xr6:coauthVersionLast="47" xr6:coauthVersionMax="47" xr10:uidLastSave="{00000000-0000-0000-0000-000000000000}"/>
  <bookViews>
    <workbookView xWindow="-120" yWindow="-120" windowWidth="29040" windowHeight="15840" tabRatio="896" xr2:uid="{00000000-000D-0000-FFFF-FFFF00000000}"/>
  </bookViews>
  <sheets>
    <sheet name="ППА" sheetId="3" r:id="rId1"/>
    <sheet name="ППА_застава" sheetId="4" r:id="rId2"/>
    <sheet name="ППА_порука" sheetId="7" r:id="rId3"/>
    <sheet name="Журнал торгів"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9" l="1"/>
  <c r="D9" i="9"/>
  <c r="D8" i="9"/>
  <c r="D7" i="9"/>
  <c r="D6" i="9"/>
  <c r="D5" i="9"/>
  <c r="D4" i="9"/>
</calcChain>
</file>

<file path=xl/sharedStrings.xml><?xml version="1.0" encoding="utf-8"?>
<sst xmlns="http://schemas.openxmlformats.org/spreadsheetml/2006/main" count="144" uniqueCount="109">
  <si>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</si>
  <si>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</si>
  <si>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</si>
  <si>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</si>
  <si>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</si>
  <si>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</si>
  <si>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</si>
  <si>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</si>
  <si>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</si>
  <si>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</si>
  <si>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</si>
  <si>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</si>
  <si>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</si>
  <si>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</si>
  <si>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</si>
  <si>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</si>
  <si>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</si>
  <si>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</si>
  <si>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</si>
  <si>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</si>
  <si>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</si>
  <si>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</si>
  <si>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</si>
  <si>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</si>
  <si>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</si>
  <si>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</si>
  <si>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</si>
  <si>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</si>
  <si>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</si>
  <si>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</si>
  <si>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</si>
  <si>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</si>
  <si>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</si>
  <si>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</si>
  <si>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</si>
  <si>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</si>
  <si>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</si>
  <si>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</si>
  <si>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</si>
  <si>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</si>
  <si>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</si>
  <si>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</si>
  <si>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</si>
  <si>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</si>
  <si>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</si>
  <si>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</si>
  <si>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</si>
  <si>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</si>
  <si>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</si>
  <si>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</si>
  <si>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</si>
  <si>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</si>
  <si>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</si>
  <si>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</si>
  <si>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</si>
  <si>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</si>
  <si>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</si>
  <si>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</si>
  <si>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</si>
  <si>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</si>
  <si>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</si>
  <si>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</si>
  <si>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</si>
  <si>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</si>
  <si>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</si>
  <si>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</si>
  <si>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</si>
  <si>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</si>
  <si>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</si>
  <si>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</si>
  <si>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</si>
  <si>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</si>
  <si>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</si>
  <si>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</si>
  <si>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</si>
  <si>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</si>
  <si>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</si>
  <si>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</si>
  <si>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</si>
  <si>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</si>
  <si>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</si>
  <si>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</si>
  <si>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</si>
  <si>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</si>
  <si>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</si>
  <si>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</si>
  <si>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840</t>
  </si>
  <si>
    <t>на споживчі цілі</t>
  </si>
  <si>
    <t>Дніпропетровська</t>
  </si>
  <si>
    <t>ні</t>
  </si>
  <si>
    <t>так</t>
  </si>
  <si>
    <t>фінансова</t>
  </si>
  <si>
    <t>виконавче провадження</t>
  </si>
  <si>
    <t>ТОВ “АКО ЕКСПЕРТ”</t>
  </si>
  <si>
    <t>Аукціон не відбувся</t>
  </si>
  <si>
    <t>G6N021798</t>
  </si>
  <si>
    <t>______________________________Ірина БІЛА</t>
  </si>
  <si>
    <t xml:space="preserve"> I (форма продажу - право вимоги)</t>
  </si>
  <si>
    <t>інформація відсутня</t>
  </si>
  <si>
    <t>18-03П/2008</t>
  </si>
  <si>
    <t xml:space="preserve"> -</t>
  </si>
  <si>
    <t>18-03П/2008-з</t>
  </si>
  <si>
    <t>квартира</t>
  </si>
  <si>
    <t>G6N023139</t>
  </si>
  <si>
    <t>Публічний паспорт активу (право вимоги – індивідуальні позичальники)</t>
  </si>
  <si>
    <t>однокімнатна квартира загальною площею: 34.1 кв.м, житловою площею: 17.3 кв.м, за адресою:  Дніпропетровська обл., м. Кривий Ріг, мкрн. Гірницький, будинок 49</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</si>
  <si>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</si>
  <si>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(набута у власність банком)</t>
  </si>
  <si>
    <t xml:space="preserve">Рішенням Київського районного суду м. Харкова від 04.04.2012 року визнано нікчемним договір поруки № 18-03П/2008-1п. 
03.03.2020 банком здійснено погашення частини заборгованості в розмірі 5 488,75 доларів США (136 219,80 грн.) за рахунок набуття права власності на заставу.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</si>
</sst>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indent="2"/>
    </xf>
    <xf numFmtId="0" fontId="3" fillId="2" borderId="0" xfId="0" applyFont="1" applyFill="1" applyAlignment="1">
      <alignment vertical="center"/>
    </xf>
    <xf numFmtId="0" fontId="15" fillId="0" borderId="0" xfId="0" applyFont="1" applyAlignment="1">
      <alignment vertical="center" wrapText="1"/>
    </xf>
    <xf numFmtId="166" fontId="20" fillId="0" borderId="19" xfId="0" applyNumberFormat="1" applyFont="1" applyBorder="1" applyAlignment="1">
      <alignment horizontal="center" vertical="center" wrapText="1"/>
    </xf>
    <xf numFmtId="0" fontId="20"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5" fillId="0" borderId="0" xfId="0" applyFont="1" applyAlignment="1">
      <alignment vertical="center"/>
    </xf>
    <xf numFmtId="0" fontId="26" fillId="0" borderId="29" xfId="0" applyFont="1" applyBorder="1" applyAlignment="1">
      <alignment vertical="center" wrapText="1"/>
    </xf>
    <xf numFmtId="0" fontId="10" fillId="0" borderId="0" xfId="0" applyFont="1" applyAlignment="1">
      <alignment horizontal="left" vertical="center"/>
    </xf>
    <xf numFmtId="166" fontId="5" fillId="0" borderId="29" xfId="2" applyNumberFormat="1" applyFont="1" applyFill="1" applyBorder="1" applyAlignment="1">
      <alignment wrapText="1"/>
    </xf>
    <xf numFmtId="166" fontId="5" fillId="0" borderId="37" xfId="2" applyNumberFormat="1" applyFont="1" applyFill="1" applyBorder="1" applyAlignment="1">
      <alignment wrapText="1"/>
    </xf>
    <xf numFmtId="14" fontId="18" fillId="0" borderId="29" xfId="0" applyNumberFormat="1"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3" fillId="0" borderId="18" xfId="0" applyFont="1" applyBorder="1" applyAlignment="1">
      <alignment horizontal="left" vertical="center"/>
    </xf>
    <xf numFmtId="0" fontId="12"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0" fillId="2" borderId="0" xfId="0" applyFont="1" applyFill="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3" fillId="0" borderId="18"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3" fillId="0" borderId="0" xfId="0" applyFont="1" applyFill="1" applyAlignment="1">
      <alignment vertical="center"/>
    </xf>
    <xf numFmtId="0" fontId="19" fillId="0" borderId="0" xfId="0" applyFont="1" applyFill="1" applyAlignment="1">
      <alignment vertical="center"/>
    </xf>
    <xf numFmtId="0" fontId="24" fillId="0" borderId="29" xfId="0" applyFont="1" applyBorder="1" applyAlignment="1">
      <alignment vertical="center" wrapText="1"/>
    </xf>
    <xf numFmtId="4" fontId="5" fillId="0" borderId="0" xfId="0" applyNumberFormat="1" applyFont="1" applyBorder="1" applyAlignment="1">
      <alignment wrapText="1"/>
    </xf>
    <xf numFmtId="166" fontId="5" fillId="0" borderId="0" xfId="2" applyNumberFormat="1" applyFont="1" applyBorder="1" applyAlignment="1">
      <alignment wrapText="1"/>
    </xf>
    <xf numFmtId="0" fontId="5" fillId="0" borderId="0" xfId="0" applyFont="1" applyBorder="1" applyAlignment="1">
      <alignment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9"/>
  <sheetViews>
    <sheetView tabSelected="1" zoomScaleNormal="100" workbookViewId="0">
      <selection activeCell="D51" sqref="D5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16384" width="8.85546875" style="1"/>
  </cols>
  <sheetData>
    <row r="1" spans="1:8" s="79" customFormat="1" ht="14.25" x14ac:dyDescent="0.25">
      <c r="A1" s="88" t="s">
        <v>104</v>
      </c>
      <c r="B1" s="89"/>
      <c r="C1" s="89"/>
      <c r="D1" s="89"/>
      <c r="E1" s="89"/>
      <c r="F1" s="89"/>
      <c r="G1" s="89"/>
      <c r="H1" s="89"/>
    </row>
    <row r="2" spans="1:8" ht="12" thickBot="1" x14ac:dyDescent="0.3">
      <c r="A2" s="2"/>
    </row>
    <row r="3" spans="1:8" s="79" customFormat="1" ht="27.75" customHeight="1" thickBot="1" x14ac:dyDescent="0.3">
      <c r="A3" s="80" t="s">
        <v>24</v>
      </c>
      <c r="B3" s="81">
        <v>45047</v>
      </c>
      <c r="D3" s="82" t="s">
        <v>70</v>
      </c>
      <c r="E3" s="141" t="s">
        <v>97</v>
      </c>
      <c r="F3" s="83"/>
      <c r="G3" s="83"/>
      <c r="H3" s="83"/>
    </row>
    <row r="4" spans="1:8" ht="12" thickBot="1" x14ac:dyDescent="0.3">
      <c r="A4" s="2"/>
    </row>
    <row r="5" spans="1:8" s="2" customFormat="1" ht="15.75" thickBot="1" x14ac:dyDescent="0.3">
      <c r="A5" s="109" t="s">
        <v>0</v>
      </c>
      <c r="B5" s="110"/>
      <c r="D5" s="123" t="s">
        <v>53</v>
      </c>
      <c r="E5" s="124"/>
      <c r="G5" s="111" t="s">
        <v>61</v>
      </c>
      <c r="H5" s="112"/>
    </row>
    <row r="6" spans="1:8" ht="23.25" thickBot="1" x14ac:dyDescent="0.3">
      <c r="A6" s="9" t="s">
        <v>1</v>
      </c>
      <c r="B6" s="27" t="s">
        <v>83</v>
      </c>
      <c r="D6" s="13" t="s">
        <v>17</v>
      </c>
      <c r="E6" s="27" t="s">
        <v>89</v>
      </c>
      <c r="G6" s="8" t="s">
        <v>31</v>
      </c>
      <c r="H6" s="35" t="s">
        <v>92</v>
      </c>
    </row>
    <row r="7" spans="1:8" ht="19.5" customHeight="1" thickBot="1" x14ac:dyDescent="0.3">
      <c r="A7" s="3" t="s">
        <v>2</v>
      </c>
      <c r="B7" s="28" t="s">
        <v>84</v>
      </c>
      <c r="D7" s="90" t="s">
        <v>35</v>
      </c>
      <c r="E7" s="127" t="s">
        <v>100</v>
      </c>
      <c r="G7" s="113" t="s">
        <v>37</v>
      </c>
      <c r="H7" s="114"/>
    </row>
    <row r="8" spans="1:8" ht="18" customHeight="1" x14ac:dyDescent="0.25">
      <c r="A8" s="3" t="s">
        <v>3</v>
      </c>
      <c r="B8" s="28" t="s">
        <v>99</v>
      </c>
      <c r="D8" s="91"/>
      <c r="E8" s="128"/>
      <c r="G8" s="115" t="s">
        <v>106</v>
      </c>
      <c r="H8" s="116"/>
    </row>
    <row r="9" spans="1:8" ht="13.5" customHeight="1" x14ac:dyDescent="0.25">
      <c r="A9" s="3" t="s">
        <v>4</v>
      </c>
      <c r="B9" s="30">
        <v>39678</v>
      </c>
      <c r="D9" s="14" t="s">
        <v>18</v>
      </c>
      <c r="E9" s="28" t="s">
        <v>101</v>
      </c>
      <c r="G9" s="117"/>
      <c r="H9" s="118"/>
    </row>
    <row r="10" spans="1:8" ht="17.25" customHeight="1" thickBot="1" x14ac:dyDescent="0.3">
      <c r="A10" s="3" t="s">
        <v>5</v>
      </c>
      <c r="B10" s="30">
        <v>43329</v>
      </c>
      <c r="D10" s="8" t="s">
        <v>30</v>
      </c>
      <c r="E10" s="36" t="s">
        <v>102</v>
      </c>
      <c r="G10" s="117"/>
      <c r="H10" s="118"/>
    </row>
    <row r="11" spans="1:8" ht="15" customHeight="1" thickBot="1" x14ac:dyDescent="0.3">
      <c r="A11" s="3" t="s">
        <v>6</v>
      </c>
      <c r="B11" s="28" t="s">
        <v>86</v>
      </c>
      <c r="D11" s="125" t="s">
        <v>36</v>
      </c>
      <c r="E11" s="126"/>
      <c r="G11" s="117"/>
      <c r="H11" s="118"/>
    </row>
    <row r="12" spans="1:8" ht="18" customHeight="1" x14ac:dyDescent="0.25">
      <c r="A12" s="3" t="s">
        <v>29</v>
      </c>
      <c r="B12" s="31">
        <v>20000</v>
      </c>
      <c r="D12" s="129" t="s">
        <v>105</v>
      </c>
      <c r="E12" s="130"/>
      <c r="G12" s="117"/>
      <c r="H12" s="118"/>
    </row>
    <row r="13" spans="1:8" ht="14.25" customHeight="1" x14ac:dyDescent="0.25">
      <c r="A13" s="3" t="s">
        <v>8</v>
      </c>
      <c r="B13" s="32">
        <v>1E-3</v>
      </c>
      <c r="D13" s="131"/>
      <c r="E13" s="132"/>
      <c r="G13" s="117"/>
      <c r="H13" s="118"/>
    </row>
    <row r="14" spans="1:8" ht="13.5" customHeight="1" x14ac:dyDescent="0.25">
      <c r="A14" s="3" t="s">
        <v>10</v>
      </c>
      <c r="B14" s="32">
        <v>0</v>
      </c>
      <c r="D14" s="131"/>
      <c r="E14" s="132"/>
      <c r="G14" s="117"/>
      <c r="H14" s="118"/>
    </row>
    <row r="15" spans="1:8" ht="15" customHeight="1" x14ac:dyDescent="0.25">
      <c r="A15" s="3" t="s">
        <v>11</v>
      </c>
      <c r="B15" s="28" t="s">
        <v>87</v>
      </c>
      <c r="D15" s="131"/>
      <c r="E15" s="132"/>
      <c r="G15" s="117"/>
      <c r="H15" s="118"/>
    </row>
    <row r="16" spans="1:8" ht="14.25" customHeight="1" thickBot="1" x14ac:dyDescent="0.3">
      <c r="A16" s="3" t="s">
        <v>12</v>
      </c>
      <c r="B16" s="28" t="s">
        <v>87</v>
      </c>
      <c r="D16" s="133"/>
      <c r="E16" s="134"/>
      <c r="G16" s="117"/>
      <c r="H16" s="118"/>
    </row>
    <row r="17" spans="1:8" ht="15" customHeight="1" x14ac:dyDescent="0.25">
      <c r="A17" s="3" t="s">
        <v>13</v>
      </c>
      <c r="B17" s="28" t="s">
        <v>88</v>
      </c>
      <c r="D17" s="13" t="s">
        <v>19</v>
      </c>
      <c r="E17" s="27" t="s">
        <v>107</v>
      </c>
      <c r="G17" s="117"/>
      <c r="H17" s="118"/>
    </row>
    <row r="18" spans="1:8" ht="25.5" customHeight="1" thickBot="1" x14ac:dyDescent="0.3">
      <c r="A18" s="5" t="s">
        <v>28</v>
      </c>
      <c r="B18" s="29" t="s">
        <v>89</v>
      </c>
      <c r="D18" s="15" t="s">
        <v>20</v>
      </c>
      <c r="E18" s="33">
        <v>153655</v>
      </c>
      <c r="G18" s="117"/>
      <c r="H18" s="118"/>
    </row>
    <row r="19" spans="1:8" ht="10.9" customHeight="1" thickBot="1" x14ac:dyDescent="0.3">
      <c r="G19" s="117"/>
      <c r="H19" s="118"/>
    </row>
    <row r="20" spans="1:8" ht="12.6" customHeight="1" thickBot="1" x14ac:dyDescent="0.3">
      <c r="A20" s="121" t="s">
        <v>25</v>
      </c>
      <c r="B20" s="122"/>
      <c r="D20" s="135" t="s">
        <v>56</v>
      </c>
      <c r="E20" s="136"/>
      <c r="G20" s="117"/>
      <c r="H20" s="118"/>
    </row>
    <row r="21" spans="1:8" ht="33.75" x14ac:dyDescent="0.25">
      <c r="A21" s="11" t="s">
        <v>33</v>
      </c>
      <c r="B21" s="25">
        <v>965479.06</v>
      </c>
      <c r="D21" s="17" t="s">
        <v>7</v>
      </c>
      <c r="E21" s="34" t="s">
        <v>90</v>
      </c>
      <c r="G21" s="117"/>
      <c r="H21" s="118"/>
    </row>
    <row r="22" spans="1:8" ht="24.75" customHeight="1" thickBot="1" x14ac:dyDescent="0.3">
      <c r="A22" s="10" t="s">
        <v>32</v>
      </c>
      <c r="B22" s="26">
        <v>490804.37</v>
      </c>
      <c r="D22" s="18" t="s">
        <v>9</v>
      </c>
      <c r="E22" s="29" t="s">
        <v>91</v>
      </c>
      <c r="G22" s="119"/>
      <c r="H22" s="120"/>
    </row>
    <row r="23" spans="1:8" ht="12.6" customHeight="1" thickBot="1" x14ac:dyDescent="0.3">
      <c r="A23" s="10" t="s">
        <v>15</v>
      </c>
      <c r="B23" s="26">
        <v>474674.69</v>
      </c>
      <c r="G23" s="99"/>
      <c r="H23" s="99"/>
    </row>
    <row r="24" spans="1:8" ht="14.45" customHeight="1" thickBot="1" x14ac:dyDescent="0.3">
      <c r="A24" s="10" t="s">
        <v>16</v>
      </c>
      <c r="B24" s="26">
        <v>0</v>
      </c>
      <c r="D24" s="109" t="s">
        <v>52</v>
      </c>
      <c r="E24" s="110"/>
      <c r="G24" s="103" t="s">
        <v>66</v>
      </c>
      <c r="H24" s="104"/>
    </row>
    <row r="25" spans="1:8" ht="14.45" customHeight="1" x14ac:dyDescent="0.25">
      <c r="A25" s="10" t="s">
        <v>14</v>
      </c>
      <c r="B25" s="78" t="s">
        <v>71</v>
      </c>
      <c r="D25" s="19" t="s">
        <v>26</v>
      </c>
      <c r="E25" s="34" t="s">
        <v>98</v>
      </c>
      <c r="G25" s="7" t="s">
        <v>22</v>
      </c>
      <c r="H25" s="73" t="s">
        <v>93</v>
      </c>
    </row>
    <row r="26" spans="1:8" ht="45" customHeight="1" x14ac:dyDescent="0.25">
      <c r="A26" s="10" t="s">
        <v>34</v>
      </c>
      <c r="B26" s="26">
        <v>26401.86</v>
      </c>
      <c r="D26" s="92" t="s">
        <v>27</v>
      </c>
      <c r="E26" s="108" t="s">
        <v>108</v>
      </c>
      <c r="G26" s="4" t="s">
        <v>21</v>
      </c>
      <c r="H26" s="30">
        <v>44805</v>
      </c>
    </row>
    <row r="27" spans="1:8" ht="34.5" customHeight="1" thickBot="1" x14ac:dyDescent="0.3">
      <c r="A27" s="12" t="s">
        <v>23</v>
      </c>
      <c r="B27" s="20">
        <v>44825</v>
      </c>
      <c r="D27" s="105"/>
      <c r="E27" s="105"/>
      <c r="G27" s="6" t="s">
        <v>65</v>
      </c>
      <c r="H27" s="74">
        <v>0.01</v>
      </c>
    </row>
    <row r="29" spans="1:8" x14ac:dyDescent="0.25">
      <c r="A29" s="1" t="s">
        <v>54</v>
      </c>
      <c r="D29" s="1" t="s">
        <v>55</v>
      </c>
    </row>
    <row r="30" spans="1:8" ht="8.25" customHeight="1" x14ac:dyDescent="0.25">
      <c r="A30" s="102"/>
      <c r="B30" s="102"/>
      <c r="C30" s="102"/>
      <c r="D30" s="102"/>
      <c r="E30" s="102"/>
      <c r="F30" s="102"/>
      <c r="G30" s="102"/>
      <c r="H30" s="102"/>
    </row>
    <row r="32" spans="1:8" ht="12.75" x14ac:dyDescent="0.25">
      <c r="A32" s="100" t="s">
        <v>67</v>
      </c>
      <c r="B32" s="100"/>
      <c r="C32" s="100"/>
      <c r="D32" s="100"/>
      <c r="E32" s="100"/>
      <c r="F32" s="100"/>
      <c r="G32" s="100"/>
      <c r="H32" s="100"/>
    </row>
    <row r="33" spans="1:8" ht="12.75" x14ac:dyDescent="0.25">
      <c r="A33" s="84"/>
      <c r="B33" s="84"/>
      <c r="C33" s="84"/>
      <c r="D33" s="84"/>
      <c r="E33" s="84"/>
      <c r="F33" s="84"/>
      <c r="G33" s="84"/>
      <c r="H33" s="84"/>
    </row>
    <row r="34" spans="1:8" ht="12.75" hidden="1" x14ac:dyDescent="0.25">
      <c r="A34" s="101" t="s">
        <v>68</v>
      </c>
      <c r="B34" s="101"/>
      <c r="C34" s="101"/>
      <c r="D34" s="101"/>
      <c r="E34" s="101"/>
      <c r="F34" s="101"/>
      <c r="G34" s="101"/>
      <c r="H34" s="101"/>
    </row>
    <row r="35" spans="1:8" ht="12.75" hidden="1" x14ac:dyDescent="0.25">
      <c r="A35" s="75" t="s">
        <v>74</v>
      </c>
      <c r="B35" s="76"/>
      <c r="C35" s="76"/>
      <c r="D35" s="76"/>
      <c r="E35" s="76"/>
      <c r="F35" s="76"/>
      <c r="G35" s="76"/>
      <c r="H35" s="76"/>
    </row>
    <row r="36" spans="1:8" ht="12.75" hidden="1" x14ac:dyDescent="0.25">
      <c r="A36" s="75" t="s">
        <v>75</v>
      </c>
      <c r="B36" s="76"/>
      <c r="C36" s="76"/>
      <c r="D36" s="76"/>
      <c r="E36" s="76"/>
      <c r="F36" s="76"/>
      <c r="G36" s="76"/>
      <c r="H36" s="76"/>
    </row>
    <row r="37" spans="1:8" ht="12.75" hidden="1" x14ac:dyDescent="0.25">
      <c r="A37" s="75" t="s">
        <v>69</v>
      </c>
      <c r="B37" s="76"/>
      <c r="C37" s="76"/>
      <c r="D37" s="76"/>
      <c r="E37" s="76"/>
      <c r="F37" s="76"/>
      <c r="G37" s="76"/>
      <c r="H37" s="76"/>
    </row>
    <row r="38" spans="1:8" ht="12.75" hidden="1" x14ac:dyDescent="0.25">
      <c r="A38" s="75" t="s">
        <v>76</v>
      </c>
      <c r="B38" s="76"/>
      <c r="C38" s="76"/>
      <c r="D38" s="76"/>
      <c r="E38" s="76"/>
      <c r="F38" s="76"/>
      <c r="G38" s="76"/>
      <c r="H38" s="76"/>
    </row>
    <row r="39" spans="1:8" ht="12.75" hidden="1" x14ac:dyDescent="0.25">
      <c r="A39" s="75" t="s">
        <v>77</v>
      </c>
      <c r="B39" s="76"/>
      <c r="C39" s="76"/>
      <c r="D39" s="76"/>
      <c r="E39" s="76"/>
      <c r="F39" s="76"/>
      <c r="G39" s="76"/>
      <c r="H39" s="76"/>
    </row>
    <row r="40" spans="1:8" ht="12.75" hidden="1" x14ac:dyDescent="0.25">
      <c r="A40" s="75" t="s">
        <v>78</v>
      </c>
      <c r="B40" s="76"/>
      <c r="C40" s="76"/>
      <c r="D40" s="76"/>
      <c r="E40" s="76"/>
      <c r="F40" s="76"/>
      <c r="G40" s="76"/>
      <c r="H40" s="76"/>
    </row>
    <row r="41" spans="1:8" ht="12.75" hidden="1" x14ac:dyDescent="0.25">
      <c r="A41" s="75" t="s">
        <v>79</v>
      </c>
      <c r="B41" s="76"/>
      <c r="C41" s="76"/>
      <c r="D41" s="76"/>
      <c r="E41" s="76"/>
      <c r="F41" s="76"/>
      <c r="G41" s="76"/>
      <c r="H41" s="76"/>
    </row>
    <row r="42" spans="1:8" ht="12.75" hidden="1" x14ac:dyDescent="0.25">
      <c r="A42" s="75" t="s">
        <v>80</v>
      </c>
      <c r="B42" s="76"/>
      <c r="C42" s="76"/>
      <c r="D42" s="76"/>
      <c r="E42" s="76"/>
      <c r="F42" s="76"/>
      <c r="G42" s="76"/>
      <c r="H42" s="76"/>
    </row>
    <row r="43" spans="1:8" ht="26.25" customHeight="1" x14ac:dyDescent="0.25">
      <c r="A43" s="87" t="s">
        <v>81</v>
      </c>
      <c r="B43" s="87"/>
      <c r="C43" s="87"/>
      <c r="D43" s="87"/>
      <c r="E43" s="87"/>
      <c r="F43" s="87"/>
      <c r="G43" s="87"/>
      <c r="H43" s="87"/>
    </row>
    <row r="44" spans="1:8" ht="96" customHeight="1" x14ac:dyDescent="0.25">
      <c r="A44" s="87" t="s">
        <v>82</v>
      </c>
      <c r="B44" s="87"/>
      <c r="C44" s="87"/>
      <c r="D44" s="87"/>
      <c r="E44" s="87"/>
      <c r="F44" s="87"/>
      <c r="G44" s="87"/>
      <c r="H44" s="87"/>
    </row>
    <row r="45" spans="1:8" ht="10.5" customHeight="1" x14ac:dyDescent="0.25">
      <c r="A45" s="93"/>
      <c r="B45" s="93"/>
      <c r="C45" s="93"/>
      <c r="D45" s="93"/>
      <c r="E45" s="93"/>
      <c r="F45" s="93"/>
      <c r="G45" s="93"/>
      <c r="H45" s="93"/>
    </row>
    <row r="46" spans="1:8" ht="65.25" customHeight="1" x14ac:dyDescent="0.25">
      <c r="A46" s="106" t="s">
        <v>72</v>
      </c>
      <c r="B46" s="107"/>
      <c r="C46" s="107"/>
      <c r="D46" s="107"/>
      <c r="E46" s="107"/>
      <c r="F46" s="107"/>
      <c r="G46" s="107"/>
      <c r="H46" s="107"/>
    </row>
    <row r="47" spans="1:8" ht="62.25" customHeight="1" x14ac:dyDescent="0.25">
      <c r="A47" s="98" t="s">
        <v>73</v>
      </c>
      <c r="B47" s="98"/>
      <c r="C47" s="98"/>
      <c r="D47" s="98"/>
      <c r="E47" s="98"/>
      <c r="F47" s="98"/>
      <c r="G47" s="98"/>
      <c r="H47" s="98"/>
    </row>
    <row r="49" spans="1:5" s="139" customFormat="1" ht="15" x14ac:dyDescent="0.25">
      <c r="A49" s="140" t="s">
        <v>85</v>
      </c>
      <c r="E49" s="140" t="s">
        <v>96</v>
      </c>
    </row>
  </sheetData>
  <mergeCells count="25">
    <mergeCell ref="A1:H1"/>
    <mergeCell ref="A5:B5"/>
    <mergeCell ref="G5:H5"/>
    <mergeCell ref="G7:H7"/>
    <mergeCell ref="G8:H22"/>
    <mergeCell ref="A20:B20"/>
    <mergeCell ref="D5:E5"/>
    <mergeCell ref="D11:E11"/>
    <mergeCell ref="E7:E8"/>
    <mergeCell ref="D7:D8"/>
    <mergeCell ref="D12:E16"/>
    <mergeCell ref="D20:E20"/>
    <mergeCell ref="A47:H47"/>
    <mergeCell ref="G23:H23"/>
    <mergeCell ref="A32:H32"/>
    <mergeCell ref="A34:H34"/>
    <mergeCell ref="A30:H30"/>
    <mergeCell ref="G24:H24"/>
    <mergeCell ref="D26:D27"/>
    <mergeCell ref="A45:H45"/>
    <mergeCell ref="A46:H46"/>
    <mergeCell ref="E26:E27"/>
    <mergeCell ref="D24:E24"/>
    <mergeCell ref="A43:H43"/>
    <mergeCell ref="A44:H44"/>
  </mergeCells>
  <hyperlinks>
    <hyperlink ref="D5:E5" r:id="rId1" location="ППА_застава!A1" display="3. Інформація про заставу**" xr:uid="{00000000-0004-0000-0600-000000000000}"/>
    <hyperlink ref="D20:E20" r:id="rId2" location="ППА_порука!A1" display="4. Інформація про поручителя***" xr:uid="{00000000-0004-0000-0600-000001000000}"/>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2"/>
  <sheetViews>
    <sheetView workbookViewId="0">
      <selection activeCell="B6" sqref="B6"/>
    </sheetView>
  </sheetViews>
  <sheetFormatPr defaultRowHeight="15" x14ac:dyDescent="0.25"/>
  <cols>
    <col min="1" max="1" width="24.28515625" customWidth="1"/>
    <col min="2" max="2" width="35.85546875" style="16" customWidth="1"/>
    <col min="3" max="4" width="26.28515625" style="16" customWidth="1"/>
    <col min="5" max="6" width="8.28515625" style="16" bestFit="1" customWidth="1"/>
    <col min="7" max="7" width="9.140625" style="16" bestFit="1" customWidth="1"/>
    <col min="8" max="8" width="8.42578125" style="16" bestFit="1" customWidth="1"/>
    <col min="9" max="23" width="8.85546875" style="16"/>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t="s">
        <v>89</v>
      </c>
      <c r="C2" s="47">
        <v>0</v>
      </c>
      <c r="D2" s="47">
        <v>0</v>
      </c>
      <c r="E2" s="47">
        <v>0</v>
      </c>
      <c r="F2" s="47">
        <v>0</v>
      </c>
      <c r="G2" s="47">
        <v>0</v>
      </c>
      <c r="H2" s="47">
        <v>0</v>
      </c>
    </row>
    <row r="3" spans="1:9" ht="22.5" x14ac:dyDescent="0.25">
      <c r="A3" s="22" t="s">
        <v>35</v>
      </c>
      <c r="B3" s="48" t="s">
        <v>100</v>
      </c>
      <c r="C3" s="48">
        <v>0</v>
      </c>
      <c r="D3" s="48">
        <v>0</v>
      </c>
      <c r="E3" s="48">
        <v>0</v>
      </c>
      <c r="F3" s="48">
        <v>0</v>
      </c>
      <c r="G3" s="48">
        <v>0</v>
      </c>
      <c r="H3" s="48">
        <v>0</v>
      </c>
    </row>
    <row r="4" spans="1:9" x14ac:dyDescent="0.25">
      <c r="A4" s="21" t="s">
        <v>18</v>
      </c>
      <c r="B4" s="48" t="s">
        <v>101</v>
      </c>
      <c r="C4" s="48">
        <v>0</v>
      </c>
      <c r="D4" s="48">
        <v>0</v>
      </c>
      <c r="E4" s="48">
        <v>0</v>
      </c>
      <c r="F4" s="48">
        <v>0</v>
      </c>
      <c r="G4" s="48">
        <v>0</v>
      </c>
      <c r="H4" s="48">
        <v>0</v>
      </c>
    </row>
    <row r="5" spans="1:9" x14ac:dyDescent="0.25">
      <c r="A5" s="23" t="s">
        <v>30</v>
      </c>
      <c r="B5" s="48" t="s">
        <v>102</v>
      </c>
      <c r="C5" s="48">
        <v>0</v>
      </c>
      <c r="D5" s="48">
        <v>0</v>
      </c>
      <c r="E5" s="48">
        <v>0</v>
      </c>
      <c r="F5" s="48">
        <v>0</v>
      </c>
      <c r="G5" s="48">
        <v>0</v>
      </c>
      <c r="H5" s="48">
        <v>0</v>
      </c>
    </row>
    <row r="6" spans="1:9" ht="60.75" customHeight="1" x14ac:dyDescent="0.25">
      <c r="A6" s="22" t="s">
        <v>36</v>
      </c>
      <c r="B6" s="72" t="s">
        <v>105</v>
      </c>
      <c r="C6" s="72">
        <v>0</v>
      </c>
      <c r="D6" s="72">
        <v>0</v>
      </c>
      <c r="E6" s="72">
        <v>0</v>
      </c>
      <c r="F6" s="72">
        <v>0</v>
      </c>
      <c r="G6" s="72">
        <v>0</v>
      </c>
      <c r="H6" s="72">
        <v>0</v>
      </c>
    </row>
    <row r="7" spans="1:9" x14ac:dyDescent="0.25">
      <c r="A7" s="21" t="s">
        <v>19</v>
      </c>
      <c r="B7" s="48" t="s">
        <v>107</v>
      </c>
      <c r="C7" s="48">
        <v>0</v>
      </c>
      <c r="D7" s="48">
        <v>0</v>
      </c>
      <c r="E7" s="48">
        <v>0</v>
      </c>
      <c r="F7" s="48">
        <v>0</v>
      </c>
      <c r="G7" s="48">
        <v>0</v>
      </c>
      <c r="H7" s="48">
        <v>0</v>
      </c>
    </row>
    <row r="8" spans="1:9" ht="23.25" thickBot="1" x14ac:dyDescent="0.3">
      <c r="A8" s="24" t="s">
        <v>20</v>
      </c>
      <c r="B8" s="49">
        <v>153655</v>
      </c>
      <c r="C8" s="49">
        <v>0</v>
      </c>
      <c r="D8" s="49">
        <v>0</v>
      </c>
      <c r="E8" s="49">
        <v>0</v>
      </c>
      <c r="F8" s="49">
        <v>0</v>
      </c>
      <c r="G8" s="49">
        <v>0</v>
      </c>
      <c r="H8" s="49">
        <v>0</v>
      </c>
    </row>
    <row r="11" spans="1:9" ht="55.5" customHeight="1" x14ac:dyDescent="0.25">
      <c r="A11" s="137" t="s">
        <v>73</v>
      </c>
      <c r="B11" s="137"/>
      <c r="C11" s="137"/>
      <c r="D11" s="137"/>
      <c r="E11" s="137"/>
      <c r="F11" s="137"/>
      <c r="G11" s="137"/>
      <c r="H11" s="137"/>
      <c r="I11" s="137"/>
    </row>
    <row r="12" spans="1:9" ht="55.5" customHeight="1" x14ac:dyDescent="0.25">
      <c r="A12" s="102"/>
      <c r="B12" s="102"/>
      <c r="C12" s="102"/>
      <c r="D12" s="102"/>
      <c r="E12" s="102"/>
      <c r="F12" s="102"/>
      <c r="G12" s="102"/>
      <c r="H12" s="102"/>
      <c r="I12" s="102"/>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7"/>
  <sheetViews>
    <sheetView workbookViewId="0">
      <selection activeCell="E15" sqref="E15"/>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7" t="s">
        <v>7</v>
      </c>
      <c r="B2" s="50" t="s">
        <v>90</v>
      </c>
      <c r="C2" s="51">
        <v>0</v>
      </c>
      <c r="D2" s="51">
        <v>0</v>
      </c>
      <c r="E2" s="51">
        <v>0</v>
      </c>
      <c r="F2" s="51">
        <v>0</v>
      </c>
    </row>
    <row r="3" spans="1:9" ht="15.75" thickBot="1" x14ac:dyDescent="0.3">
      <c r="A3" s="18" t="s">
        <v>9</v>
      </c>
      <c r="B3" s="52" t="s">
        <v>91</v>
      </c>
      <c r="C3" s="53">
        <v>0</v>
      </c>
      <c r="D3" s="53">
        <v>0</v>
      </c>
      <c r="E3" s="53">
        <v>0</v>
      </c>
      <c r="F3" s="53">
        <v>0</v>
      </c>
    </row>
    <row r="6" spans="1:9" ht="72.75" customHeight="1" x14ac:dyDescent="0.25">
      <c r="A6" s="138" t="s">
        <v>73</v>
      </c>
      <c r="B6" s="138"/>
      <c r="C6" s="138"/>
      <c r="D6" s="138"/>
      <c r="E6" s="138"/>
      <c r="F6" s="138"/>
      <c r="G6" s="138"/>
      <c r="H6" s="138"/>
      <c r="I6" s="138"/>
    </row>
    <row r="7" spans="1:9" ht="10.5" customHeight="1" x14ac:dyDescent="0.25">
      <c r="A7" s="102"/>
      <c r="B7" s="102"/>
      <c r="C7" s="102"/>
      <c r="D7" s="102"/>
      <c r="E7" s="102"/>
      <c r="F7" s="102"/>
      <c r="G7" s="102"/>
      <c r="H7" s="102"/>
      <c r="I7" s="10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9"/>
  <sheetViews>
    <sheetView workbookViewId="0">
      <selection activeCell="I14" sqref="I14"/>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19.5703125" style="41" customWidth="1"/>
    <col min="6" max="6" width="23.28515625" style="38" customWidth="1"/>
    <col min="7" max="7" width="13.7109375" style="38" customWidth="1"/>
    <col min="8" max="8" width="10.140625" style="38" bestFit="1" customWidth="1"/>
    <col min="9" max="16384" width="8.85546875" style="38"/>
  </cols>
  <sheetData>
    <row r="1" spans="1:8" ht="15.75" thickBot="1" x14ac:dyDescent="0.3">
      <c r="A1" s="94" t="s">
        <v>59</v>
      </c>
      <c r="B1" s="95"/>
      <c r="C1" s="95"/>
      <c r="D1" s="95"/>
      <c r="E1" s="95"/>
      <c r="F1" s="96"/>
    </row>
    <row r="2" spans="1:8" s="58" customFormat="1" ht="26.25" thickBot="1" x14ac:dyDescent="0.3">
      <c r="A2" s="54" t="s">
        <v>57</v>
      </c>
      <c r="B2" s="55" t="s">
        <v>58</v>
      </c>
      <c r="C2" s="55" t="s">
        <v>62</v>
      </c>
      <c r="D2" s="56" t="s">
        <v>63</v>
      </c>
      <c r="E2" s="56" t="s">
        <v>64</v>
      </c>
      <c r="F2" s="57" t="s">
        <v>60</v>
      </c>
    </row>
    <row r="3" spans="1:8" s="63" customFormat="1" x14ac:dyDescent="0.2">
      <c r="A3" s="59">
        <v>1</v>
      </c>
      <c r="B3" s="60">
        <v>44935</v>
      </c>
      <c r="C3" s="60"/>
      <c r="D3" s="61">
        <v>965232.22</v>
      </c>
      <c r="E3" s="61" t="s">
        <v>94</v>
      </c>
      <c r="F3" s="62" t="s">
        <v>95</v>
      </c>
    </row>
    <row r="4" spans="1:8" s="63" customFormat="1" x14ac:dyDescent="0.2">
      <c r="A4" s="64">
        <v>2</v>
      </c>
      <c r="B4" s="65">
        <v>44943</v>
      </c>
      <c r="C4" s="65"/>
      <c r="D4" s="66">
        <f>D3*0.9</f>
        <v>868708.99800000002</v>
      </c>
      <c r="E4" s="61" t="s">
        <v>94</v>
      </c>
      <c r="F4" s="62" t="s">
        <v>95</v>
      </c>
    </row>
    <row r="5" spans="1:8" s="63" customFormat="1" x14ac:dyDescent="0.2">
      <c r="A5" s="64">
        <v>3</v>
      </c>
      <c r="B5" s="65">
        <v>44951</v>
      </c>
      <c r="C5" s="65"/>
      <c r="D5" s="66">
        <f>D3*0.8</f>
        <v>772185.77600000007</v>
      </c>
      <c r="E5" s="61" t="s">
        <v>94</v>
      </c>
      <c r="F5" s="62" t="s">
        <v>95</v>
      </c>
    </row>
    <row r="6" spans="1:8" s="63" customFormat="1" x14ac:dyDescent="0.2">
      <c r="A6" s="64">
        <v>4</v>
      </c>
      <c r="B6" s="65">
        <v>44959</v>
      </c>
      <c r="C6" s="65"/>
      <c r="D6" s="66">
        <f>D3*0.7</f>
        <v>675662.55399999989</v>
      </c>
      <c r="E6" s="61" t="s">
        <v>94</v>
      </c>
      <c r="F6" s="62" t="s">
        <v>95</v>
      </c>
    </row>
    <row r="7" spans="1:8" s="63" customFormat="1" x14ac:dyDescent="0.2">
      <c r="A7" s="59">
        <v>5</v>
      </c>
      <c r="B7" s="65">
        <v>45021</v>
      </c>
      <c r="C7" s="65"/>
      <c r="D7" s="66">
        <f>D6*0.9</f>
        <v>608096.29859999986</v>
      </c>
      <c r="E7" s="61" t="s">
        <v>94</v>
      </c>
      <c r="F7" s="67" t="s">
        <v>103</v>
      </c>
      <c r="G7" s="142"/>
      <c r="H7" s="142"/>
    </row>
    <row r="8" spans="1:8" s="63" customFormat="1" x14ac:dyDescent="0.2">
      <c r="A8" s="64">
        <v>6</v>
      </c>
      <c r="B8" s="65">
        <v>45029</v>
      </c>
      <c r="C8" s="65"/>
      <c r="D8" s="66">
        <f>D7*0.9</f>
        <v>547286.66873999988</v>
      </c>
      <c r="E8" s="61" t="s">
        <v>94</v>
      </c>
      <c r="F8" s="67" t="s">
        <v>103</v>
      </c>
      <c r="G8" s="143"/>
      <c r="H8" s="142"/>
    </row>
    <row r="9" spans="1:8" s="63" customFormat="1" x14ac:dyDescent="0.2">
      <c r="A9" s="64">
        <v>7</v>
      </c>
      <c r="B9" s="65">
        <v>45037</v>
      </c>
      <c r="C9" s="65"/>
      <c r="D9" s="66">
        <f>D7*0.8</f>
        <v>486477.03887999989</v>
      </c>
      <c r="E9" s="61" t="s">
        <v>94</v>
      </c>
      <c r="F9" s="67" t="s">
        <v>103</v>
      </c>
      <c r="G9" s="143"/>
      <c r="H9" s="142"/>
    </row>
    <row r="10" spans="1:8" s="63" customFormat="1" x14ac:dyDescent="0.2">
      <c r="A10" s="64">
        <v>8</v>
      </c>
      <c r="B10" s="65">
        <v>45047</v>
      </c>
      <c r="C10" s="65"/>
      <c r="D10" s="85">
        <f>D7*0.7</f>
        <v>425667.4090199999</v>
      </c>
      <c r="E10" s="86" t="s">
        <v>94</v>
      </c>
      <c r="F10" s="67" t="s">
        <v>103</v>
      </c>
      <c r="G10" s="143"/>
      <c r="H10" s="142"/>
    </row>
    <row r="11" spans="1:8" s="63" customFormat="1" x14ac:dyDescent="0.2">
      <c r="A11" s="64"/>
      <c r="B11" s="65"/>
      <c r="C11" s="65"/>
      <c r="D11" s="66"/>
      <c r="E11" s="66"/>
      <c r="F11" s="67"/>
      <c r="G11" s="144"/>
      <c r="H11" s="144"/>
    </row>
    <row r="12" spans="1:8" s="63" customFormat="1" x14ac:dyDescent="0.2">
      <c r="A12" s="64"/>
      <c r="B12" s="65"/>
      <c r="C12" s="65"/>
      <c r="D12" s="66"/>
      <c r="E12" s="66"/>
      <c r="F12" s="67"/>
    </row>
    <row r="13" spans="1:8" s="63" customFormat="1" x14ac:dyDescent="0.2">
      <c r="A13" s="64"/>
      <c r="B13" s="65"/>
      <c r="C13" s="65"/>
      <c r="D13" s="66"/>
      <c r="E13" s="66"/>
      <c r="F13" s="67"/>
    </row>
    <row r="14" spans="1:8" s="63" customFormat="1" x14ac:dyDescent="0.2">
      <c r="A14" s="64"/>
      <c r="B14" s="65"/>
      <c r="C14" s="65"/>
      <c r="D14" s="66"/>
      <c r="E14" s="66"/>
      <c r="F14" s="67"/>
    </row>
    <row r="15" spans="1:8" s="63" customFormat="1" x14ac:dyDescent="0.2">
      <c r="A15" s="64"/>
      <c r="B15" s="65"/>
      <c r="C15" s="65"/>
      <c r="D15" s="66"/>
      <c r="E15" s="66"/>
      <c r="F15" s="67"/>
    </row>
    <row r="16" spans="1:8" s="63" customFormat="1" x14ac:dyDescent="0.2">
      <c r="A16" s="64"/>
      <c r="B16" s="65"/>
      <c r="C16" s="65"/>
      <c r="D16" s="66"/>
      <c r="E16" s="66"/>
      <c r="F16" s="67"/>
    </row>
    <row r="17" spans="1:9" s="63" customFormat="1" ht="13.5" thickBot="1" x14ac:dyDescent="0.25">
      <c r="A17" s="68"/>
      <c r="B17" s="69"/>
      <c r="C17" s="69"/>
      <c r="D17" s="70"/>
      <c r="E17" s="70"/>
      <c r="F17" s="71"/>
    </row>
    <row r="19" spans="1:9" ht="52.5" customHeight="1" x14ac:dyDescent="0.2">
      <c r="A19" s="97" t="s">
        <v>73</v>
      </c>
      <c r="B19" s="97"/>
      <c r="C19" s="97"/>
      <c r="D19" s="97"/>
      <c r="E19" s="97"/>
      <c r="F19" s="97"/>
      <c r="G19" s="77"/>
      <c r="H19" s="77"/>
      <c r="I19" s="77"/>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Ставерська Юлія Анатоліївна</cp:lastModifiedBy>
  <cp:lastPrinted>2023-05-05T12:30:01Z</cp:lastPrinted>
  <dcterms:created xsi:type="dcterms:W3CDTF">2016-03-29T15:58:35Z</dcterms:created>
  <dcterms:modified xsi:type="dcterms:W3CDTF">2023-05-05T13:05:53Z</dcterms:modified>
</cp:coreProperties>
</file>