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_FilterDatabase" localSheetId="2" hidden="1">'Публічний паспорт активів'!$A$4:$N$5</definedName>
    <definedName name="_xlnm.Print_Titles" localSheetId="2">'Публічний паспорт активів'!$5:$6</definedName>
    <definedName name="_xlnm.Print_Area" localSheetId="1">'Журнал_торгів та посилання'!$A$1:$H$34</definedName>
  </definedNames>
  <calcPr calcId="162913"/>
</workbook>
</file>

<file path=xl/calcChain.xml><?xml version="1.0" encoding="utf-8"?>
<calcChain xmlns="http://schemas.openxmlformats.org/spreadsheetml/2006/main">
  <c r="D28" i="5" l="1"/>
  <c r="D27" i="5"/>
  <c r="D25" i="5"/>
  <c r="D24" i="5"/>
  <c r="D23" i="5"/>
  <c r="D21" i="5"/>
  <c r="D20" i="5"/>
  <c r="D19" i="5"/>
  <c r="D17" i="5"/>
  <c r="D16" i="5"/>
  <c r="D15" i="5"/>
  <c r="D13" i="5"/>
  <c r="D12" i="5"/>
  <c r="D11" i="5"/>
</calcChain>
</file>

<file path=xl/sharedStrings.xml><?xml version="1.0" encoding="utf-8"?>
<sst xmlns="http://schemas.openxmlformats.org/spreadsheetml/2006/main" count="781" uniqueCount="130">
  <si>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</si>
  <si>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</si>
  <si>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</si>
  <si>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</si>
  <si>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</si>
  <si>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</si>
  <si>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</si>
  <si>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</si>
  <si>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</si>
  <si>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</si>
  <si>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</si>
  <si>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</si>
  <si>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</si>
  <si>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</si>
  <si>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</si>
  <si>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</si>
  <si>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</si>
  <si>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</si>
  <si>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</si>
  <si>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</si>
  <si>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</si>
  <si>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</si>
  <si>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</si>
  <si>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</si>
  <si>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</si>
  <si>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</si>
  <si>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</si>
  <si>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</si>
  <si>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</si>
  <si>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</si>
  <si>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</si>
  <si>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</si>
  <si>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</si>
  <si>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</si>
  <si>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</si>
  <si>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</si>
  <si>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</si>
  <si>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</si>
  <si>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</si>
  <si>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</si>
  <si>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</si>
  <si>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</si>
  <si>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</si>
  <si>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</si>
  <si>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</si>
  <si>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</si>
  <si>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законсервоване</t>
  </si>
  <si>
    <t>задовільний</t>
  </si>
  <si>
    <t>одиниця</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</si>
  <si>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</si>
  <si>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</si>
  <si>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</si>
  <si>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</si>
  <si>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</si>
  <si>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Печатна листова офсетна машина "KBA PLANETA SUPER VARIANT P24-82XWI"</t>
  </si>
  <si>
    <t>Машина фальцевальна комбінована автоматична БФА 56-30</t>
  </si>
  <si>
    <t>Ниткошвейна машина БНШ-6А (автомат)</t>
  </si>
  <si>
    <t>Машина різальна трьохножева марки ЗБРТ-125/450</t>
  </si>
  <si>
    <t>Печатна офсетна машина ROMAYOR 314</t>
  </si>
  <si>
    <t>Печатна офсетна машина ROMAYOR 315</t>
  </si>
  <si>
    <t>Лінія виготовлення книг в твердому плетінні KOLBUS COMPACT</t>
  </si>
  <si>
    <t>Клеєва машина AMIGO PERFECT BINDER</t>
  </si>
  <si>
    <t>Печатна офсетна машина ДОМНАНТ-725</t>
  </si>
  <si>
    <t>Машина по підборці листів 24 секції</t>
  </si>
  <si>
    <t>Клеєва машина 600/1</t>
  </si>
  <si>
    <t>Машина з підбірки аркушів 18 секції LBW-670</t>
  </si>
  <si>
    <t>Клеєва машина ВІС 600/1</t>
  </si>
  <si>
    <t xml:space="preserve">Лінія з виготовлення твердої книги Книга 2БТГ </t>
  </si>
  <si>
    <t>Машина різальна триножова ЗБРТ-125/450</t>
  </si>
  <si>
    <t>Машина паперорізальна MS-115</t>
  </si>
  <si>
    <t>Ниткошийна машина НШ-6</t>
  </si>
  <si>
    <t>Круглильний верстат К-1</t>
  </si>
  <si>
    <t>Автомат форзацприклеїчно-окатовочний ЗТП320-4М</t>
  </si>
  <si>
    <t>Фальцювальна машина ФКН-45</t>
  </si>
  <si>
    <t>Копіювальна рама ФК-116</t>
  </si>
  <si>
    <t>Верстат для розмотки та різки паперу БРС-169-120</t>
  </si>
  <si>
    <t>Ламінатор FM 650A</t>
  </si>
  <si>
    <t>Шафа прожарочна</t>
  </si>
  <si>
    <t>Паперорізальна машина ЛР-120</t>
  </si>
  <si>
    <t>Автоматична машина для виготовлення книжкових кришок та обкладинок KOLBUS DA (ТИП 230)</t>
  </si>
  <si>
    <t>Листопідбірочна машина Erzeugnis (24 секції)</t>
  </si>
  <si>
    <t>Позолотний прес Masch PE-48/278 31-0-910-С</t>
  </si>
  <si>
    <t xml:space="preserve">Ниткошвейна машина БНШ-6БА </t>
  </si>
  <si>
    <t xml:space="preserve">Фальцевальна машина Stahl-48 </t>
  </si>
  <si>
    <t>Трехножева бумагорізна машина Perfecta</t>
  </si>
  <si>
    <t>Компресорна установка РМ-3129.05</t>
  </si>
  <si>
    <t>Компресорна установка 16</t>
  </si>
  <si>
    <t>Фільтр ФСВ-0-140</t>
  </si>
  <si>
    <t>Конденсатоотводчик АКО-Е 17</t>
  </si>
  <si>
    <t>Конденсатоотводчик АКО-Е 18</t>
  </si>
  <si>
    <t>Прес для обжимки корінців книг 2-сторонній ПО-1</t>
  </si>
  <si>
    <t>Крышкоделательная машина DA-36</t>
  </si>
  <si>
    <t>Рулонная печатная машина ПОК-2-84</t>
  </si>
  <si>
    <t xml:space="preserve">Ниткошвейный автомат БНШ-6А </t>
  </si>
  <si>
    <t>Картонорезательная машина КР-3</t>
  </si>
  <si>
    <t>Светокопировальная рама Eurografika Q.L.6000</t>
  </si>
  <si>
    <t xml:space="preserve">Форзацеприклейний автомат Kolbus </t>
  </si>
  <si>
    <t xml:space="preserve">Процессор для обработки пластин Eurografika, Lady 120 </t>
  </si>
  <si>
    <t>Ламінатор Foliant 520Т</t>
  </si>
  <si>
    <t>Лінія д/вставки книжкових блоків Stahl BL 200</t>
  </si>
  <si>
    <t>Станок каптопромазочний</t>
  </si>
  <si>
    <t xml:space="preserve">Станок для нарізання марлі </t>
  </si>
  <si>
    <t>Вакуумний насос GO-10118-KVT3.140</t>
  </si>
  <si>
    <t>Прес для обжимки корінців ПО-1</t>
  </si>
  <si>
    <t>Офсетна друкарська чотирьохфарбова ротаційна машина “Харрис” (“Harris”)</t>
  </si>
  <si>
    <t>Паперорізна машина Wohlenberg 76</t>
  </si>
  <si>
    <t>Обжимний прес 2БПК-7</t>
  </si>
  <si>
    <t>Заточний станок 10</t>
  </si>
  <si>
    <t>Круглильний станок К-2</t>
  </si>
  <si>
    <t>Гвинтовий повітряний компресор ESM 15/10</t>
  </si>
  <si>
    <t>Офсетна ротаційна машина SOLNA–30DK</t>
  </si>
  <si>
    <t>Україна, Харкiвська обл., Дергачi, Сумський шлях, буд.163А</t>
  </si>
  <si>
    <t xml:space="preserve"> наявне</t>
  </si>
  <si>
    <t>Інші активи</t>
  </si>
  <si>
    <t>G22N023781</t>
  </si>
  <si>
    <t>G22N024567</t>
  </si>
  <si>
    <t>G22N024965</t>
  </si>
  <si>
    <t>G22N025178</t>
  </si>
  <si>
    <t>ЗАТ «КОНСАЛТИНГЮРСЕРВІС»</t>
  </si>
  <si>
    <t xml:space="preserve"> №419/21 від 27.05.2021 р.</t>
  </si>
  <si>
    <t>G22N025430</t>
  </si>
  <si>
    <t>https://www.fg.gov.ua/lot/170511</t>
  </si>
  <si>
    <t>https://www.fg.gov.ua/lot/170076</t>
  </si>
  <si>
    <t>https://www.fg.gov.ua/lot/168929</t>
  </si>
  <si>
    <t>https://www.fg.gov.ua/lot/169692</t>
  </si>
  <si>
    <t>https://www.fg.gov.ua/passport/56714</t>
  </si>
  <si>
    <t>https://www.fg.gov.ua/passport/56851</t>
  </si>
  <si>
    <t>https://www.fg.gov.ua/passport/56914</t>
  </si>
  <si>
    <t>https://www.fg.gov.ua/passport/56992</t>
  </si>
  <si>
    <t>лінія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</si>
</sst>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
      <sz val="9"/>
      <color rgb="FF00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s>
  <cellStyleXfs count="9">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9" fontId="3" fillId="0" borderId="0" applyFont="0" applyFill="0" applyBorder="0" applyAlignment="0" applyProtection="0"/>
    <xf numFmtId="165" fontId="1" fillId="0" borderId="0" applyFont="0" applyFill="0" applyBorder="0" applyAlignment="0" applyProtection="0"/>
  </cellStyleXfs>
  <cellXfs count="15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1" xfId="1" applyFont="1" applyBorder="1" applyAlignment="1">
      <alignment horizontal="center" vertical="center" wrapText="1"/>
    </xf>
    <xf numFmtId="14" fontId="13" fillId="0" borderId="24" xfId="0" applyNumberFormat="1" applyFont="1" applyBorder="1" applyAlignment="1">
      <alignment horizontal="center" vertical="center"/>
    </xf>
    <xf numFmtId="4" fontId="13" fillId="0" borderId="24" xfId="5" applyNumberFormat="1" applyFont="1" applyBorder="1" applyAlignment="1">
      <alignment horizontal="center" vertical="center"/>
    </xf>
    <xf numFmtId="14" fontId="10" fillId="2" borderId="13" xfId="3" applyNumberFormat="1" applyFont="1" applyFill="1" applyBorder="1" applyAlignment="1">
      <alignment horizontal="center" vertical="center" wrapText="1"/>
    </xf>
    <xf numFmtId="0" fontId="22" fillId="3" borderId="20"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8" xfId="0" applyFont="1" applyBorder="1" applyAlignment="1">
      <alignment horizontal="center" vertical="center" wrapText="1"/>
    </xf>
    <xf numFmtId="0" fontId="12" fillId="0" borderId="37" xfId="1" applyFont="1" applyBorder="1" applyAlignment="1">
      <alignment horizontal="center" vertical="center" wrapText="1"/>
    </xf>
    <xf numFmtId="0" fontId="12" fillId="0" borderId="20" xfId="1" applyFont="1" applyFill="1" applyBorder="1" applyAlignment="1">
      <alignment horizontal="center" vertical="center" wrapText="1"/>
    </xf>
    <xf numFmtId="0" fontId="12" fillId="0" borderId="20" xfId="1" applyFont="1" applyBorder="1" applyAlignment="1">
      <alignment horizontal="center" vertical="center" wrapText="1"/>
    </xf>
    <xf numFmtId="0" fontId="27" fillId="0" borderId="20" xfId="1" applyFont="1" applyBorder="1" applyAlignment="1">
      <alignment horizontal="center" vertical="center" wrapText="1"/>
    </xf>
    <xf numFmtId="0" fontId="11" fillId="0" borderId="40" xfId="0" applyFont="1" applyBorder="1" applyAlignment="1">
      <alignment horizontal="center" vertical="center" wrapText="1"/>
    </xf>
    <xf numFmtId="0" fontId="24" fillId="0" borderId="5" xfId="6" applyBorder="1" applyAlignment="1">
      <alignment horizontal="center" vertical="center" wrapText="1"/>
    </xf>
    <xf numFmtId="0" fontId="27" fillId="0" borderId="38" xfId="1" applyFont="1" applyBorder="1" applyAlignment="1">
      <alignment horizontal="center" vertical="center" wrapText="1"/>
    </xf>
    <xf numFmtId="0" fontId="5" fillId="0" borderId="16" xfId="1" applyFont="1" applyFill="1" applyBorder="1" applyAlignment="1">
      <alignment horizontal="right" vertical="top" wrapText="1"/>
    </xf>
    <xf numFmtId="0" fontId="22" fillId="3" borderId="34" xfId="1" applyFont="1" applyFill="1" applyBorder="1" applyAlignment="1">
      <alignment vertical="center" wrapText="1"/>
    </xf>
    <xf numFmtId="0" fontId="28"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0" fontId="8" fillId="0" borderId="1" xfId="0" applyNumberFormat="1" applyFont="1" applyBorder="1" applyAlignment="1">
      <alignment horizontal="center" wrapText="1"/>
    </xf>
    <xf numFmtId="0" fontId="8" fillId="4" borderId="1" xfId="1" applyFont="1" applyFill="1" applyBorder="1" applyAlignment="1">
      <alignment horizontal="center" vertical="center" wrapText="1"/>
    </xf>
    <xf numFmtId="0" fontId="30" fillId="0" borderId="1" xfId="0" applyFont="1" applyBorder="1" applyAlignment="1">
      <alignment horizontal="center" vertical="center" wrapText="1"/>
    </xf>
    <xf numFmtId="14" fontId="13" fillId="0" borderId="1" xfId="0" applyNumberFormat="1" applyFont="1" applyBorder="1"/>
    <xf numFmtId="4" fontId="12" fillId="0" borderId="1" xfId="0" applyNumberFormat="1" applyFont="1" applyFill="1" applyBorder="1" applyAlignment="1">
      <alignment horizontal="right" vertical="center"/>
    </xf>
    <xf numFmtId="4" fontId="13" fillId="0" borderId="1" xfId="8" applyNumberFormat="1" applyFont="1" applyBorder="1" applyAlignment="1">
      <alignment horizontal="right"/>
    </xf>
    <xf numFmtId="4" fontId="13" fillId="0" borderId="0" xfId="0" applyNumberFormat="1" applyFont="1"/>
    <xf numFmtId="165" fontId="13" fillId="0" borderId="1" xfId="8" applyNumberFormat="1" applyFont="1" applyBorder="1"/>
    <xf numFmtId="0" fontId="12" fillId="0" borderId="1" xfId="0" applyFont="1" applyBorder="1" applyAlignment="1">
      <alignment horizontal="left" vertical="center" wrapText="1"/>
    </xf>
    <xf numFmtId="0" fontId="13" fillId="0" borderId="22" xfId="0" applyFont="1" applyBorder="1" applyAlignment="1">
      <alignment horizontal="left" vertical="center"/>
    </xf>
    <xf numFmtId="9" fontId="13" fillId="0" borderId="1" xfId="7" applyFont="1" applyBorder="1"/>
    <xf numFmtId="166" fontId="13" fillId="0" borderId="1" xfId="8" applyNumberFormat="1" applyFont="1" applyBorder="1"/>
    <xf numFmtId="14" fontId="13" fillId="0" borderId="42" xfId="0" applyNumberFormat="1" applyFont="1" applyBorder="1" applyAlignment="1">
      <alignment horizontal="center" vertical="center"/>
    </xf>
    <xf numFmtId="0" fontId="12" fillId="0" borderId="1" xfId="1" applyFont="1" applyBorder="1" applyAlignment="1">
      <alignment horizontal="left" vertical="center" wrapText="1"/>
    </xf>
    <xf numFmtId="0" fontId="24" fillId="0" borderId="5" xfId="6" applyBorder="1"/>
    <xf numFmtId="0" fontId="24" fillId="0" borderId="43" xfId="6" applyBorder="1"/>
    <xf numFmtId="0" fontId="24" fillId="0" borderId="27" xfId="6" applyBorder="1"/>
    <xf numFmtId="14" fontId="12" fillId="0" borderId="0" xfId="0" applyNumberFormat="1" applyFont="1" applyFill="1" applyAlignment="1">
      <alignment horizontal="center" vertical="center" wrapText="1"/>
    </xf>
    <xf numFmtId="0" fontId="19" fillId="0" borderId="0" xfId="0" applyFont="1" applyAlignment="1">
      <alignment horizontal="center" vertical="center" wrapText="1"/>
    </xf>
    <xf numFmtId="0" fontId="28" fillId="0" borderId="42" xfId="0" applyFont="1" applyBorder="1" applyAlignment="1">
      <alignment horizontal="center" vertical="center" wrapText="1"/>
    </xf>
    <xf numFmtId="0" fontId="28" fillId="0" borderId="32" xfId="0" applyFont="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2" fillId="3" borderId="15"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4" fillId="0" borderId="41" xfId="1" applyBorder="1" applyAlignment="1">
      <alignment horizontal="center"/>
    </xf>
    <xf numFmtId="0" fontId="4" fillId="0" borderId="33" xfId="1" applyBorder="1" applyAlignment="1">
      <alignment horizontal="center"/>
    </xf>
    <xf numFmtId="0" fontId="4" fillId="0" borderId="44" xfId="1" applyBorder="1" applyAlignment="1">
      <alignment horizontal="center"/>
    </xf>
    <xf numFmtId="0" fontId="4" fillId="0" borderId="3" xfId="1" applyBorder="1" applyAlignment="1">
      <alignment horizontal="center"/>
    </xf>
    <xf numFmtId="0" fontId="24" fillId="0" borderId="41" xfId="6" applyBorder="1" applyAlignment="1">
      <alignment horizontal="center"/>
    </xf>
    <xf numFmtId="0" fontId="24" fillId="0" borderId="33" xfId="6" applyBorder="1" applyAlignment="1">
      <alignment horizontal="center"/>
    </xf>
    <xf numFmtId="0" fontId="24" fillId="0" borderId="3" xfId="6" applyBorder="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3" xfId="0" applyFont="1" applyFill="1" applyBorder="1" applyAlignment="1">
      <alignment vertical="center"/>
    </xf>
    <xf numFmtId="0" fontId="13" fillId="0" borderId="26" xfId="0" applyFont="1" applyFill="1" applyBorder="1" applyAlignment="1">
      <alignment vertical="center"/>
    </xf>
    <xf numFmtId="0" fontId="13" fillId="0" borderId="25" xfId="0" applyFont="1" applyFill="1" applyBorder="1" applyAlignment="1">
      <alignment vertical="center"/>
    </xf>
    <xf numFmtId="4" fontId="12" fillId="0" borderId="4"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2" fillId="0" borderId="5" xfId="0" applyNumberFormat="1" applyFont="1" applyFill="1" applyBorder="1" applyAlignment="1">
      <alignment horizontal="center" vertical="center"/>
    </xf>
    <xf numFmtId="0" fontId="11" fillId="0" borderId="28" xfId="1" applyFont="1" applyBorder="1" applyAlignment="1">
      <alignment horizontal="center" vertical="top" wrapText="1"/>
    </xf>
    <xf numFmtId="0" fontId="11" fillId="0" borderId="8" xfId="1" applyFont="1" applyBorder="1" applyAlignment="1">
      <alignment horizontal="center" vertical="top" wrapText="1"/>
    </xf>
    <xf numFmtId="0" fontId="11" fillId="0" borderId="29" xfId="1" applyFont="1" applyBorder="1" applyAlignment="1">
      <alignment horizontal="center" vertical="top" wrapText="1"/>
    </xf>
    <xf numFmtId="0" fontId="24" fillId="0" borderId="41" xfId="6" applyBorder="1" applyAlignment="1">
      <alignment horizontal="center" vertical="center" wrapText="1"/>
    </xf>
    <xf numFmtId="0" fontId="12" fillId="0" borderId="33" xfId="0" applyFont="1" applyBorder="1" applyAlignment="1">
      <alignment horizontal="center" vertical="center" wrapText="1"/>
    </xf>
    <xf numFmtId="0" fontId="12" fillId="0" borderId="3" xfId="0" applyFont="1" applyBorder="1" applyAlignment="1">
      <alignment horizontal="center" vertical="center" wrapText="1"/>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3" fillId="0" borderId="21" xfId="0" applyFont="1" applyFill="1" applyBorder="1" applyAlignment="1">
      <alignment vertical="center"/>
    </xf>
    <xf numFmtId="0" fontId="13" fillId="0" borderId="6" xfId="0" applyFont="1" applyFill="1" applyBorder="1" applyAlignment="1">
      <alignment vertical="center"/>
    </xf>
    <xf numFmtId="0" fontId="13" fillId="0" borderId="22" xfId="0" applyFont="1" applyFill="1" applyBorder="1" applyAlignment="1">
      <alignment vertical="center"/>
    </xf>
    <xf numFmtId="14" fontId="12" fillId="0" borderId="4" xfId="0" applyNumberFormat="1" applyFont="1" applyFill="1" applyBorder="1" applyAlignment="1">
      <alignment horizontal="center" vertical="center"/>
    </xf>
    <xf numFmtId="14" fontId="12" fillId="0" borderId="6" xfId="0" applyNumberFormat="1" applyFont="1" applyFill="1" applyBorder="1" applyAlignment="1">
      <alignment horizontal="center" vertical="center"/>
    </xf>
    <xf numFmtId="14" fontId="12" fillId="0" borderId="5" xfId="0" applyNumberFormat="1" applyFont="1" applyFill="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5" xfId="0" applyFont="1" applyFill="1" applyBorder="1" applyAlignment="1">
      <alignment horizontal="center" vertical="center"/>
    </xf>
    <xf numFmtId="0" fontId="18" fillId="0" borderId="30" xfId="1" applyFont="1" applyFill="1" applyBorder="1" applyAlignment="1">
      <alignment horizontal="center" vertical="center" wrapText="1"/>
    </xf>
    <xf numFmtId="0" fontId="18" fillId="0" borderId="31" xfId="1" applyFont="1" applyFill="1" applyBorder="1" applyAlignment="1">
      <alignment horizontal="center" vertical="center" wrapText="1"/>
    </xf>
    <xf numFmtId="0" fontId="18" fillId="0" borderId="35"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1" xfId="1" applyFont="1" applyFill="1" applyBorder="1" applyAlignment="1">
      <alignment horizontal="center" vertical="center" wrapText="1"/>
    </xf>
    <xf numFmtId="0" fontId="22" fillId="3" borderId="14" xfId="1" applyFont="1" applyFill="1" applyBorder="1" applyAlignment="1">
      <alignment horizontal="center" vertical="center" wrapText="1"/>
    </xf>
    <xf numFmtId="0" fontId="22" fillId="3" borderId="36" xfId="1" applyFont="1" applyFill="1" applyBorder="1" applyAlignment="1">
      <alignment horizontal="center" vertical="center" wrapText="1"/>
    </xf>
    <xf numFmtId="0" fontId="24" fillId="0" borderId="1" xfId="6"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5" fillId="0" borderId="19"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9"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28" fillId="0" borderId="13" xfId="0" applyFont="1" applyBorder="1" applyAlignment="1">
      <alignment horizontal="center" vertical="center" wrapText="1"/>
    </xf>
  </cellXfs>
  <cellStyles count="9">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 name="Финансовый 2" xfId="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3</xdr:row>
      <xdr:rowOff>1</xdr:rowOff>
    </xdr:from>
    <xdr:to>
      <xdr:col>1</xdr:col>
      <xdr:colOff>304801</xdr:colOff>
      <xdr:row>18</xdr:row>
      <xdr:rowOff>9526</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71450" y="1066801"/>
          <a:ext cx="2867025" cy="3057526"/>
        </a:xfrm>
        <a:prstGeom prst="rect">
          <a:avLst/>
        </a:prstGeom>
      </xdr:spPr>
    </xdr:pic>
    <xdr:clientData/>
  </xdr:twoCellAnchor>
  <xdr:twoCellAnchor editAs="oneCell">
    <xdr:from>
      <xdr:col>1</xdr:col>
      <xdr:colOff>533400</xdr:colOff>
      <xdr:row>3</xdr:row>
      <xdr:rowOff>104775</xdr:rowOff>
    </xdr:from>
    <xdr:to>
      <xdr:col>7</xdr:col>
      <xdr:colOff>257175</xdr:colOff>
      <xdr:row>17</xdr:row>
      <xdr:rowOff>133350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705225" y="923925"/>
          <a:ext cx="2695575" cy="3381375"/>
        </a:xfrm>
        <a:prstGeom prst="rect">
          <a:avLst/>
        </a:prstGeom>
      </xdr:spPr>
    </xdr:pic>
    <xdr:clientData/>
  </xdr:twoCellAnchor>
  <xdr:twoCellAnchor editAs="oneCell">
    <xdr:from>
      <xdr:col>7</xdr:col>
      <xdr:colOff>409575</xdr:colOff>
      <xdr:row>3</xdr:row>
      <xdr:rowOff>95251</xdr:rowOff>
    </xdr:from>
    <xdr:to>
      <xdr:col>12</xdr:col>
      <xdr:colOff>371474</xdr:colOff>
      <xdr:row>17</xdr:row>
      <xdr:rowOff>123829</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7053261" y="1100140"/>
          <a:ext cx="2695578" cy="30098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3" Type="http://schemas.openxmlformats.org/officeDocument/2006/relationships/hyperlink" Target="https://www.fg.gov.ua/lot/169692" TargetMode="External"/><Relationship Id="rId7" Type="http://schemas.openxmlformats.org/officeDocument/2006/relationships/hyperlink" Target="https://www.fg.gov.ua/passport/56992" TargetMode="External"/><Relationship Id="rId2" Type="http://schemas.openxmlformats.org/officeDocument/2006/relationships/hyperlink" Target="https://www.fg.gov.ua/lot/16892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14" TargetMode="External"/><Relationship Id="rId5" Type="http://schemas.openxmlformats.org/officeDocument/2006/relationships/hyperlink" Target="https://www.fg.gov.ua/passport/56851" TargetMode="External"/><Relationship Id="rId4" Type="http://schemas.openxmlformats.org/officeDocument/2006/relationships/hyperlink" Target="https://www.fg.gov.ua/passport/56714"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abSelected="1" workbookViewId="0">
      <selection activeCell="I4" sqref="I4"/>
    </sheetView>
  </sheetViews>
  <sheetFormatPr defaultRowHeight="15" x14ac:dyDescent="0.25"/>
  <cols>
    <col min="1" max="1" width="42.42578125" customWidth="1"/>
  </cols>
  <sheetData>
    <row r="1" spans="1:13" ht="15.75" x14ac:dyDescent="0.25">
      <c r="A1" s="91" t="s">
        <v>16</v>
      </c>
      <c r="B1" s="92"/>
      <c r="C1" s="92"/>
      <c r="D1" s="92"/>
      <c r="E1" s="92"/>
      <c r="F1" s="92"/>
      <c r="G1" s="92"/>
      <c r="H1" s="92"/>
      <c r="I1" s="92"/>
      <c r="J1" s="92"/>
      <c r="K1" s="92"/>
      <c r="L1" s="92"/>
      <c r="M1" s="92"/>
    </row>
    <row r="2" spans="1:13" ht="60.75" customHeight="1" x14ac:dyDescent="0.25">
      <c r="A2" s="93" t="s">
        <v>10</v>
      </c>
      <c r="B2" s="93"/>
      <c r="C2" s="93"/>
      <c r="D2" s="93"/>
      <c r="E2" s="93"/>
      <c r="F2" s="93"/>
      <c r="G2" s="93"/>
      <c r="H2" s="93"/>
      <c r="I2" s="93"/>
      <c r="J2" s="93"/>
      <c r="K2" s="93"/>
      <c r="L2" s="93"/>
      <c r="M2" s="93"/>
    </row>
    <row r="7" spans="1:13" x14ac:dyDescent="0.25">
      <c r="K7" s="52"/>
    </row>
    <row r="19" spans="1:6" x14ac:dyDescent="0.25">
      <c r="A19" s="30"/>
      <c r="D19" s="17"/>
      <c r="F19" s="29"/>
    </row>
    <row r="21" spans="1:6" ht="45" x14ac:dyDescent="0.25">
      <c r="A21" s="49" t="s">
        <v>50</v>
      </c>
      <c r="B21" s="29" t="s">
        <v>17</v>
      </c>
      <c r="C21" s="29"/>
      <c r="D21" s="50"/>
      <c r="E21" s="51"/>
      <c r="F21" s="29" t="s">
        <v>52</v>
      </c>
    </row>
    <row r="22" spans="1:6" x14ac:dyDescent="0.25">
      <c r="B22" s="94" t="s">
        <v>18</v>
      </c>
      <c r="C22" s="94"/>
    </row>
  </sheetData>
  <mergeCells count="3">
    <mergeCell ref="A1:M1"/>
    <mergeCell ref="A2:M2"/>
    <mergeCell ref="B22:C22"/>
  </mergeCells>
  <conditionalFormatting sqref="A19 A21">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topLeftCell="A7" zoomScaleNormal="100" zoomScaleSheetLayoutView="90" workbookViewId="0">
      <selection activeCell="H11" sqref="H11:H25"/>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4" t="s">
        <v>19</v>
      </c>
      <c r="B2" s="125"/>
      <c r="C2" s="125"/>
      <c r="D2" s="125"/>
      <c r="E2" s="125"/>
      <c r="F2" s="125"/>
      <c r="G2" s="126"/>
    </row>
    <row r="3" spans="1:9" ht="15" customHeight="1" x14ac:dyDescent="0.2">
      <c r="A3" s="127" t="s">
        <v>2</v>
      </c>
      <c r="B3" s="128"/>
      <c r="C3" s="129"/>
      <c r="D3" s="130" t="s">
        <v>118</v>
      </c>
      <c r="E3" s="131"/>
      <c r="F3" s="131"/>
      <c r="G3" s="132"/>
    </row>
    <row r="4" spans="1:9" ht="15.75" x14ac:dyDescent="0.2">
      <c r="A4" s="118" t="s">
        <v>38</v>
      </c>
      <c r="B4" s="119"/>
      <c r="C4" s="120"/>
      <c r="D4" s="130" t="s">
        <v>119</v>
      </c>
      <c r="E4" s="131"/>
      <c r="F4" s="131"/>
      <c r="G4" s="132"/>
    </row>
    <row r="5" spans="1:9" ht="15.75" x14ac:dyDescent="0.2">
      <c r="A5" s="118" t="s">
        <v>3</v>
      </c>
      <c r="B5" s="119"/>
      <c r="C5" s="120"/>
      <c r="D5" s="121">
        <v>44805</v>
      </c>
      <c r="E5" s="122"/>
      <c r="F5" s="122"/>
      <c r="G5" s="123"/>
    </row>
    <row r="6" spans="1:9" ht="15.75" customHeight="1" thickBot="1" x14ac:dyDescent="0.25">
      <c r="A6" s="104" t="s">
        <v>4</v>
      </c>
      <c r="B6" s="105"/>
      <c r="C6" s="106"/>
      <c r="D6" s="107">
        <v>3810000</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116" t="s">
        <v>22</v>
      </c>
      <c r="I8" s="117"/>
    </row>
    <row r="9" spans="1:9" ht="45" x14ac:dyDescent="0.2">
      <c r="A9" s="54" t="s">
        <v>5</v>
      </c>
      <c r="B9" s="55" t="s">
        <v>21</v>
      </c>
      <c r="C9" s="56" t="s">
        <v>6</v>
      </c>
      <c r="D9" s="57" t="s">
        <v>39</v>
      </c>
      <c r="E9" s="57" t="s">
        <v>40</v>
      </c>
      <c r="F9" s="56" t="s">
        <v>7</v>
      </c>
      <c r="G9" s="60" t="s">
        <v>41</v>
      </c>
      <c r="H9" s="58" t="s">
        <v>23</v>
      </c>
      <c r="I9" s="53" t="s">
        <v>24</v>
      </c>
    </row>
    <row r="10" spans="1:9" ht="30" x14ac:dyDescent="0.25">
      <c r="A10" s="35">
        <v>1</v>
      </c>
      <c r="B10" s="75" t="s">
        <v>114</v>
      </c>
      <c r="C10" s="70">
        <v>45084</v>
      </c>
      <c r="D10" s="71">
        <v>7620000</v>
      </c>
      <c r="E10" s="77"/>
      <c r="F10" s="14"/>
      <c r="G10" s="78" t="s">
        <v>49</v>
      </c>
      <c r="H10" s="59" t="s">
        <v>37</v>
      </c>
      <c r="I10" s="113" t="s">
        <v>123</v>
      </c>
    </row>
    <row r="11" spans="1:9" ht="30" x14ac:dyDescent="0.25">
      <c r="A11" s="35">
        <v>2</v>
      </c>
      <c r="B11" s="75" t="s">
        <v>114</v>
      </c>
      <c r="C11" s="70">
        <v>45092</v>
      </c>
      <c r="D11" s="72">
        <f>D10*0.9</f>
        <v>6858000</v>
      </c>
      <c r="E11" s="77">
        <v>-0.1</v>
      </c>
      <c r="F11" s="14"/>
      <c r="G11" s="78" t="s">
        <v>49</v>
      </c>
      <c r="H11" s="59" t="s">
        <v>37</v>
      </c>
      <c r="I11" s="114"/>
    </row>
    <row r="12" spans="1:9" ht="30" x14ac:dyDescent="0.25">
      <c r="A12" s="35">
        <v>3</v>
      </c>
      <c r="B12" s="75" t="s">
        <v>114</v>
      </c>
      <c r="C12" s="70">
        <v>45100</v>
      </c>
      <c r="D12" s="72">
        <f>D10*0.8</f>
        <v>6096000</v>
      </c>
      <c r="E12" s="77">
        <v>-0.2</v>
      </c>
      <c r="F12" s="14"/>
      <c r="G12" s="78" t="s">
        <v>49</v>
      </c>
      <c r="H12" s="59" t="s">
        <v>37</v>
      </c>
      <c r="I12" s="114"/>
    </row>
    <row r="13" spans="1:9" ht="30" x14ac:dyDescent="0.25">
      <c r="A13" s="35">
        <v>4</v>
      </c>
      <c r="B13" s="75" t="s">
        <v>114</v>
      </c>
      <c r="C13" s="70">
        <v>45110</v>
      </c>
      <c r="D13" s="72">
        <f>D10*0.7</f>
        <v>5334000</v>
      </c>
      <c r="E13" s="77">
        <v>-0.3</v>
      </c>
      <c r="F13" s="14"/>
      <c r="G13" s="78" t="s">
        <v>49</v>
      </c>
      <c r="H13" s="59" t="s">
        <v>37</v>
      </c>
      <c r="I13" s="115"/>
    </row>
    <row r="14" spans="1:9" ht="30" x14ac:dyDescent="0.25">
      <c r="A14" s="35">
        <v>5</v>
      </c>
      <c r="B14" s="76" t="s">
        <v>115</v>
      </c>
      <c r="C14" s="70">
        <v>45156</v>
      </c>
      <c r="D14" s="73">
        <v>4800600</v>
      </c>
      <c r="E14" s="77"/>
      <c r="F14" s="14"/>
      <c r="G14" s="78" t="s">
        <v>49</v>
      </c>
      <c r="H14" s="59" t="s">
        <v>37</v>
      </c>
      <c r="I14" s="99" t="s">
        <v>124</v>
      </c>
    </row>
    <row r="15" spans="1:9" ht="30" x14ac:dyDescent="0.25">
      <c r="A15" s="35">
        <v>6</v>
      </c>
      <c r="B15" s="76" t="s">
        <v>115</v>
      </c>
      <c r="C15" s="70">
        <v>45166</v>
      </c>
      <c r="D15" s="72">
        <f>D14*0.9</f>
        <v>4320540</v>
      </c>
      <c r="E15" s="77">
        <v>-0.1</v>
      </c>
      <c r="F15" s="25"/>
      <c r="G15" s="78" t="s">
        <v>49</v>
      </c>
      <c r="H15" s="59" t="s">
        <v>37</v>
      </c>
      <c r="I15" s="100"/>
    </row>
    <row r="16" spans="1:9" ht="30" x14ac:dyDescent="0.25">
      <c r="A16" s="35">
        <v>7</v>
      </c>
      <c r="B16" s="76" t="s">
        <v>115</v>
      </c>
      <c r="C16" s="70">
        <v>45174</v>
      </c>
      <c r="D16" s="72">
        <f>D14*0.8</f>
        <v>3840480</v>
      </c>
      <c r="E16" s="77">
        <v>-0.2</v>
      </c>
      <c r="F16" s="14"/>
      <c r="G16" s="78" t="s">
        <v>49</v>
      </c>
      <c r="H16" s="59" t="s">
        <v>37</v>
      </c>
      <c r="I16" s="100"/>
    </row>
    <row r="17" spans="1:9" ht="30" x14ac:dyDescent="0.25">
      <c r="A17" s="35">
        <v>8</v>
      </c>
      <c r="B17" s="76" t="s">
        <v>115</v>
      </c>
      <c r="C17" s="70">
        <v>45182</v>
      </c>
      <c r="D17" s="72">
        <f>D14*0.7</f>
        <v>3360420</v>
      </c>
      <c r="E17" s="77">
        <v>-0.3</v>
      </c>
      <c r="F17" s="14"/>
      <c r="G17" s="78" t="s">
        <v>49</v>
      </c>
      <c r="H17" s="59" t="s">
        <v>37</v>
      </c>
      <c r="I17" s="101"/>
    </row>
    <row r="18" spans="1:9" ht="30" x14ac:dyDescent="0.25">
      <c r="A18" s="35">
        <v>9</v>
      </c>
      <c r="B18" s="76" t="s">
        <v>116</v>
      </c>
      <c r="C18" s="70">
        <v>45205</v>
      </c>
      <c r="D18" s="74">
        <v>3024378</v>
      </c>
      <c r="E18" s="77"/>
      <c r="F18" s="14"/>
      <c r="G18" s="78" t="s">
        <v>49</v>
      </c>
      <c r="H18" s="59" t="s">
        <v>37</v>
      </c>
      <c r="I18" s="95" t="s">
        <v>122</v>
      </c>
    </row>
    <row r="19" spans="1:9" ht="30" x14ac:dyDescent="0.25">
      <c r="A19" s="35">
        <v>10</v>
      </c>
      <c r="B19" s="76" t="s">
        <v>116</v>
      </c>
      <c r="C19" s="70">
        <v>45212</v>
      </c>
      <c r="D19" s="72">
        <f>D18*0.9</f>
        <v>2721940.2</v>
      </c>
      <c r="E19" s="77">
        <v>-0.1</v>
      </c>
      <c r="F19" s="14"/>
      <c r="G19" s="78" t="s">
        <v>49</v>
      </c>
      <c r="H19" s="59" t="s">
        <v>37</v>
      </c>
      <c r="I19" s="96"/>
    </row>
    <row r="20" spans="1:9" ht="30" x14ac:dyDescent="0.25">
      <c r="A20" s="35">
        <v>11</v>
      </c>
      <c r="B20" s="76" t="s">
        <v>116</v>
      </c>
      <c r="C20" s="70">
        <v>45219</v>
      </c>
      <c r="D20" s="72">
        <f>D18*0.8</f>
        <v>2419502.4</v>
      </c>
      <c r="E20" s="77">
        <v>-0.2</v>
      </c>
      <c r="F20" s="14"/>
      <c r="G20" s="78" t="s">
        <v>49</v>
      </c>
      <c r="H20" s="59" t="s">
        <v>37</v>
      </c>
      <c r="I20" s="96"/>
    </row>
    <row r="21" spans="1:9" ht="30" x14ac:dyDescent="0.25">
      <c r="A21" s="35">
        <v>12</v>
      </c>
      <c r="B21" s="76" t="s">
        <v>116</v>
      </c>
      <c r="C21" s="70">
        <v>45226</v>
      </c>
      <c r="D21" s="72">
        <f>D18*0.7</f>
        <v>2117064.6</v>
      </c>
      <c r="E21" s="77">
        <v>-0.3</v>
      </c>
      <c r="F21" s="14"/>
      <c r="G21" s="78" t="s">
        <v>49</v>
      </c>
      <c r="H21" s="59" t="s">
        <v>37</v>
      </c>
      <c r="I21" s="98"/>
    </row>
    <row r="22" spans="1:9" ht="30" x14ac:dyDescent="0.25">
      <c r="A22" s="35">
        <v>13</v>
      </c>
      <c r="B22" s="76" t="s">
        <v>117</v>
      </c>
      <c r="C22" s="70">
        <v>45246</v>
      </c>
      <c r="D22" s="74">
        <v>1905358.14</v>
      </c>
      <c r="E22" s="77"/>
      <c r="F22" s="14"/>
      <c r="G22" s="78" t="s">
        <v>49</v>
      </c>
      <c r="H22" s="59" t="s">
        <v>37</v>
      </c>
      <c r="I22" s="95" t="s">
        <v>121</v>
      </c>
    </row>
    <row r="23" spans="1:9" ht="30" x14ac:dyDescent="0.25">
      <c r="A23" s="35">
        <v>14</v>
      </c>
      <c r="B23" s="76" t="s">
        <v>117</v>
      </c>
      <c r="C23" s="70">
        <v>45253</v>
      </c>
      <c r="D23" s="72">
        <f>D22*0.9</f>
        <v>1714822.3259999999</v>
      </c>
      <c r="E23" s="77">
        <v>-0.1</v>
      </c>
      <c r="F23" s="14"/>
      <c r="G23" s="78" t="s">
        <v>49</v>
      </c>
      <c r="H23" s="59" t="s">
        <v>37</v>
      </c>
      <c r="I23" s="96"/>
    </row>
    <row r="24" spans="1:9" ht="30" x14ac:dyDescent="0.25">
      <c r="A24" s="35">
        <v>15</v>
      </c>
      <c r="B24" s="76" t="s">
        <v>117</v>
      </c>
      <c r="C24" s="70">
        <v>45260</v>
      </c>
      <c r="D24" s="72">
        <f>D22*0.8</f>
        <v>1524286.5120000001</v>
      </c>
      <c r="E24" s="77">
        <v>-0.2</v>
      </c>
      <c r="F24" s="14"/>
      <c r="G24" s="78" t="s">
        <v>49</v>
      </c>
      <c r="H24" s="59" t="s">
        <v>37</v>
      </c>
      <c r="I24" s="96"/>
    </row>
    <row r="25" spans="1:9" ht="30" x14ac:dyDescent="0.25">
      <c r="A25" s="35">
        <v>16</v>
      </c>
      <c r="B25" s="76" t="s">
        <v>117</v>
      </c>
      <c r="C25" s="70">
        <v>45267</v>
      </c>
      <c r="D25" s="72">
        <f>D22*0.7</f>
        <v>1333750.6979999999</v>
      </c>
      <c r="E25" s="77">
        <v>-0.3</v>
      </c>
      <c r="F25" s="14"/>
      <c r="G25" s="78" t="s">
        <v>49</v>
      </c>
      <c r="H25" s="59" t="s">
        <v>37</v>
      </c>
      <c r="I25" s="98"/>
    </row>
    <row r="26" spans="1:9" ht="15.75" x14ac:dyDescent="0.25">
      <c r="A26" s="35">
        <v>17</v>
      </c>
      <c r="B26" s="80" t="s">
        <v>120</v>
      </c>
      <c r="C26" s="22">
        <v>45289</v>
      </c>
      <c r="D26" s="23">
        <v>1200375.6299999999</v>
      </c>
      <c r="E26" s="77"/>
      <c r="F26" s="14"/>
      <c r="G26" s="78" t="s">
        <v>49</v>
      </c>
      <c r="H26" s="81" t="s">
        <v>125</v>
      </c>
      <c r="I26" s="95" t="s">
        <v>121</v>
      </c>
    </row>
    <row r="27" spans="1:9" ht="15.75" x14ac:dyDescent="0.25">
      <c r="A27" s="35">
        <v>18</v>
      </c>
      <c r="B27" s="80" t="s">
        <v>120</v>
      </c>
      <c r="C27" s="22">
        <v>45299</v>
      </c>
      <c r="D27" s="72">
        <f>D26*0.9</f>
        <v>1080338.067</v>
      </c>
      <c r="E27" s="77">
        <v>-0.1</v>
      </c>
      <c r="F27" s="14"/>
      <c r="G27" s="78" t="s">
        <v>49</v>
      </c>
      <c r="H27" s="81" t="s">
        <v>126</v>
      </c>
      <c r="I27" s="96"/>
    </row>
    <row r="28" spans="1:9" ht="15.75" x14ac:dyDescent="0.25">
      <c r="A28" s="35">
        <v>19</v>
      </c>
      <c r="B28" s="80" t="s">
        <v>120</v>
      </c>
      <c r="C28" s="79">
        <v>45306</v>
      </c>
      <c r="D28" s="72">
        <f>D26*0.8</f>
        <v>960300.50399999996</v>
      </c>
      <c r="E28" s="77">
        <v>-0.2</v>
      </c>
      <c r="F28" s="14"/>
      <c r="G28" s="78" t="s">
        <v>49</v>
      </c>
      <c r="H28" s="82" t="s">
        <v>127</v>
      </c>
      <c r="I28" s="96"/>
    </row>
    <row r="29" spans="1:9" ht="16.5" thickBot="1" x14ac:dyDescent="0.3">
      <c r="A29" s="35">
        <v>20</v>
      </c>
      <c r="B29" s="80" t="s">
        <v>120</v>
      </c>
      <c r="C29" s="36">
        <v>45313</v>
      </c>
      <c r="D29" s="37">
        <v>840262.94</v>
      </c>
      <c r="E29" s="77">
        <v>-0.3</v>
      </c>
      <c r="F29" s="14"/>
      <c r="G29" s="78" t="s">
        <v>49</v>
      </c>
      <c r="H29" s="83" t="s">
        <v>128</v>
      </c>
      <c r="I29" s="97"/>
    </row>
    <row r="31" spans="1:9" ht="15.75" customHeight="1" x14ac:dyDescent="0.25">
      <c r="H31" s="24"/>
    </row>
    <row r="32" spans="1:9" ht="15.75" customHeight="1" x14ac:dyDescent="0.25">
      <c r="A32" s="102" t="s">
        <v>10</v>
      </c>
      <c r="B32" s="102"/>
      <c r="C32" s="102"/>
      <c r="D32" s="102"/>
      <c r="E32" s="102"/>
      <c r="F32" s="102"/>
      <c r="G32" s="102"/>
      <c r="H32" s="20"/>
    </row>
    <row r="33" spans="1:8" ht="62.25" customHeight="1" x14ac:dyDescent="0.2">
      <c r="A33" s="102"/>
      <c r="B33" s="102"/>
      <c r="C33" s="102"/>
      <c r="D33" s="102"/>
      <c r="E33" s="102"/>
      <c r="F33" s="102"/>
      <c r="G33" s="102"/>
      <c r="H33" s="21"/>
    </row>
    <row r="34" spans="1:8" ht="62.25" customHeight="1" x14ac:dyDescent="0.25">
      <c r="A34" s="103" t="s">
        <v>50</v>
      </c>
      <c r="B34" s="103"/>
      <c r="C34" s="94" t="s">
        <v>17</v>
      </c>
      <c r="D34" s="94"/>
      <c r="E34" s="94"/>
      <c r="F34" s="94"/>
      <c r="G34" s="29" t="s">
        <v>51</v>
      </c>
      <c r="H34" s="21"/>
    </row>
    <row r="35" spans="1:8" ht="15" x14ac:dyDescent="0.25">
      <c r="A35" s="30"/>
      <c r="B35" s="29"/>
      <c r="C35" s="94" t="s">
        <v>18</v>
      </c>
      <c r="D35" s="94"/>
      <c r="E35" s="94"/>
      <c r="F35" s="94"/>
      <c r="G35" s="29"/>
    </row>
  </sheetData>
  <mergeCells count="20">
    <mergeCell ref="I10:I13"/>
    <mergeCell ref="H8:I8"/>
    <mergeCell ref="A5:C5"/>
    <mergeCell ref="D5:G5"/>
    <mergeCell ref="A2:G2"/>
    <mergeCell ref="A3:C3"/>
    <mergeCell ref="D3:G3"/>
    <mergeCell ref="A4:C4"/>
    <mergeCell ref="D4:G4"/>
    <mergeCell ref="C34:F34"/>
    <mergeCell ref="C35:F35"/>
    <mergeCell ref="A34:B34"/>
    <mergeCell ref="A6:C6"/>
    <mergeCell ref="D6:G6"/>
    <mergeCell ref="A8:G8"/>
    <mergeCell ref="I26:I29"/>
    <mergeCell ref="I22:I25"/>
    <mergeCell ref="I18:I21"/>
    <mergeCell ref="I14:I17"/>
    <mergeCell ref="A32:G33"/>
  </mergeCells>
  <conditionalFormatting sqref="A34:A35">
    <cfRule type="duplicateValues" dxfId="1" priority="1"/>
  </conditionalFormatting>
  <hyperlinks>
    <hyperlink ref="H10" r:id="rId1"/>
    <hyperlink ref="I10" r:id="rId2"/>
    <hyperlink ref="I14" r:id="rId3"/>
    <hyperlink ref="H26" r:id="rId4"/>
    <hyperlink ref="H27" r:id="rId5"/>
    <hyperlink ref="H28" r:id="rId6"/>
    <hyperlink ref="H29" r:id="rId7"/>
    <hyperlink ref="H11:H25" r:id="rId8" display="https://www.fg.gov.ua/aktivi-bankiv/prodazh-aktiviv"/>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50.28515625" style="5" customWidth="1"/>
    <col min="6" max="6" width="22.7109375" style="10" customWidth="1"/>
    <col min="7" max="7" width="16.85546875" style="16" customWidth="1"/>
    <col min="8" max="8" width="13.28515625" style="2" customWidth="1"/>
    <col min="9" max="9" width="10" style="11" customWidth="1"/>
    <col min="10" max="10" width="23.8554687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2"/>
      <c r="B1" s="61"/>
      <c r="C1" s="61"/>
      <c r="D1" s="61"/>
      <c r="E1" s="43"/>
      <c r="F1" s="44"/>
      <c r="G1" s="45"/>
      <c r="H1" s="46"/>
      <c r="I1" s="47"/>
      <c r="J1" s="47"/>
      <c r="K1" s="47"/>
      <c r="L1" s="47"/>
      <c r="M1" s="48"/>
    </row>
    <row r="2" spans="1:14" s="1" customFormat="1" ht="31.5" customHeight="1" thickBot="1" x14ac:dyDescent="0.3">
      <c r="A2" s="133" t="s">
        <v>36</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53</v>
      </c>
      <c r="K3" s="138"/>
      <c r="L3" s="138"/>
      <c r="M3" s="139"/>
    </row>
    <row r="4" spans="1:14" s="31" customFormat="1" ht="15.75" customHeight="1" thickBot="1" x14ac:dyDescent="0.3">
      <c r="A4" s="88" t="s">
        <v>15</v>
      </c>
      <c r="B4" s="89"/>
      <c r="C4" s="89"/>
      <c r="D4" s="89"/>
      <c r="E4" s="89"/>
      <c r="F4" s="89"/>
      <c r="G4" s="89"/>
      <c r="H4" s="89"/>
      <c r="I4" s="89"/>
      <c r="J4" s="89"/>
      <c r="K4" s="90" t="s">
        <v>28</v>
      </c>
      <c r="L4" s="90" t="s">
        <v>29</v>
      </c>
      <c r="M4" s="142" t="s">
        <v>30</v>
      </c>
      <c r="N4" s="141" t="s">
        <v>31</v>
      </c>
    </row>
    <row r="5" spans="1:14" s="32" customFormat="1" ht="68.25" customHeight="1" x14ac:dyDescent="0.25">
      <c r="A5" s="33" t="s">
        <v>0</v>
      </c>
      <c r="B5" s="62" t="s">
        <v>42</v>
      </c>
      <c r="C5" s="62" t="s">
        <v>44</v>
      </c>
      <c r="D5" s="62" t="s">
        <v>43</v>
      </c>
      <c r="E5" s="40" t="s">
        <v>34</v>
      </c>
      <c r="F5" s="40" t="s">
        <v>33</v>
      </c>
      <c r="G5" s="39" t="s">
        <v>1</v>
      </c>
      <c r="H5" s="39" t="s">
        <v>12</v>
      </c>
      <c r="I5" s="39" t="s">
        <v>14</v>
      </c>
      <c r="J5" s="39" t="s">
        <v>13</v>
      </c>
      <c r="K5" s="140"/>
      <c r="L5" s="140"/>
      <c r="M5" s="143"/>
      <c r="N5" s="141"/>
    </row>
    <row r="6" spans="1:14" s="3" customFormat="1" ht="24" customHeight="1" x14ac:dyDescent="0.2">
      <c r="A6" s="41">
        <v>1</v>
      </c>
      <c r="B6" s="86">
        <v>187</v>
      </c>
      <c r="C6" s="63">
        <v>1011</v>
      </c>
      <c r="D6" s="34">
        <v>1</v>
      </c>
      <c r="E6" s="66" t="s">
        <v>54</v>
      </c>
      <c r="F6" s="64" t="s">
        <v>113</v>
      </c>
      <c r="G6" s="34" t="s">
        <v>48</v>
      </c>
      <c r="H6" s="34" t="s">
        <v>45</v>
      </c>
      <c r="I6" s="65" t="s">
        <v>45</v>
      </c>
      <c r="J6" s="67" t="s">
        <v>111</v>
      </c>
      <c r="K6" s="69" t="s">
        <v>112</v>
      </c>
      <c r="L6" s="68" t="s">
        <v>47</v>
      </c>
      <c r="M6" s="68" t="s">
        <v>46</v>
      </c>
      <c r="N6" s="144" t="s">
        <v>32</v>
      </c>
    </row>
    <row r="7" spans="1:14" s="3" customFormat="1" ht="21.75" customHeight="1" x14ac:dyDescent="0.2">
      <c r="A7" s="41">
        <v>2</v>
      </c>
      <c r="B7" s="87"/>
      <c r="C7" s="63">
        <v>1011</v>
      </c>
      <c r="D7" s="34">
        <v>1</v>
      </c>
      <c r="E7" s="66" t="s">
        <v>55</v>
      </c>
      <c r="F7" s="64" t="s">
        <v>113</v>
      </c>
      <c r="G7" s="34" t="s">
        <v>48</v>
      </c>
      <c r="H7" s="34" t="s">
        <v>45</v>
      </c>
      <c r="I7" s="65" t="s">
        <v>45</v>
      </c>
      <c r="J7" s="67" t="s">
        <v>111</v>
      </c>
      <c r="K7" s="69" t="s">
        <v>112</v>
      </c>
      <c r="L7" s="68" t="s">
        <v>47</v>
      </c>
      <c r="M7" s="68" t="s">
        <v>46</v>
      </c>
      <c r="N7" s="144"/>
    </row>
    <row r="8" spans="1:14" s="3" customFormat="1" ht="23.25" customHeight="1" x14ac:dyDescent="0.2">
      <c r="A8" s="41">
        <v>3</v>
      </c>
      <c r="B8" s="87"/>
      <c r="C8" s="63">
        <v>1011</v>
      </c>
      <c r="D8" s="34">
        <v>1</v>
      </c>
      <c r="E8" s="66" t="s">
        <v>56</v>
      </c>
      <c r="F8" s="64" t="s">
        <v>113</v>
      </c>
      <c r="G8" s="34" t="s">
        <v>48</v>
      </c>
      <c r="H8" s="34">
        <v>1987</v>
      </c>
      <c r="I8" s="65" t="s">
        <v>45</v>
      </c>
      <c r="J8" s="67" t="s">
        <v>111</v>
      </c>
      <c r="K8" s="69" t="s">
        <v>112</v>
      </c>
      <c r="L8" s="68" t="s">
        <v>47</v>
      </c>
      <c r="M8" s="68" t="s">
        <v>46</v>
      </c>
      <c r="N8" s="144"/>
    </row>
    <row r="9" spans="1:14" s="3" customFormat="1" ht="23.25" customHeight="1" x14ac:dyDescent="0.2">
      <c r="A9" s="41">
        <v>4</v>
      </c>
      <c r="B9" s="87"/>
      <c r="C9" s="63">
        <v>1011</v>
      </c>
      <c r="D9" s="34">
        <v>1</v>
      </c>
      <c r="E9" s="66" t="s">
        <v>56</v>
      </c>
      <c r="F9" s="64" t="s">
        <v>113</v>
      </c>
      <c r="G9" s="34" t="s">
        <v>48</v>
      </c>
      <c r="H9" s="34">
        <v>1987</v>
      </c>
      <c r="I9" s="65" t="s">
        <v>45</v>
      </c>
      <c r="J9" s="67" t="s">
        <v>111</v>
      </c>
      <c r="K9" s="69" t="s">
        <v>112</v>
      </c>
      <c r="L9" s="68" t="s">
        <v>47</v>
      </c>
      <c r="M9" s="68" t="s">
        <v>46</v>
      </c>
      <c r="N9" s="144"/>
    </row>
    <row r="10" spans="1:14" ht="22.5" customHeight="1" x14ac:dyDescent="0.2">
      <c r="A10" s="41">
        <v>5</v>
      </c>
      <c r="B10" s="87"/>
      <c r="C10" s="63">
        <v>1011</v>
      </c>
      <c r="D10" s="34">
        <v>1</v>
      </c>
      <c r="E10" s="66" t="s">
        <v>56</v>
      </c>
      <c r="F10" s="64" t="s">
        <v>113</v>
      </c>
      <c r="G10" s="34" t="s">
        <v>48</v>
      </c>
      <c r="H10" s="34">
        <v>1987</v>
      </c>
      <c r="I10" s="65" t="s">
        <v>45</v>
      </c>
      <c r="J10" s="67" t="s">
        <v>111</v>
      </c>
      <c r="K10" s="69" t="s">
        <v>112</v>
      </c>
      <c r="L10" s="68" t="s">
        <v>47</v>
      </c>
      <c r="M10" s="68" t="s">
        <v>46</v>
      </c>
      <c r="N10" s="144"/>
    </row>
    <row r="11" spans="1:14" ht="22.5" customHeight="1" x14ac:dyDescent="0.2">
      <c r="A11" s="41">
        <v>6</v>
      </c>
      <c r="B11" s="87"/>
      <c r="C11" s="63">
        <v>1011</v>
      </c>
      <c r="D11" s="34">
        <v>1</v>
      </c>
      <c r="E11" s="66" t="s">
        <v>56</v>
      </c>
      <c r="F11" s="64" t="s">
        <v>113</v>
      </c>
      <c r="G11" s="34" t="s">
        <v>48</v>
      </c>
      <c r="H11" s="34">
        <v>1987</v>
      </c>
      <c r="I11" s="65" t="s">
        <v>45</v>
      </c>
      <c r="J11" s="67" t="s">
        <v>111</v>
      </c>
      <c r="K11" s="69" t="s">
        <v>112</v>
      </c>
      <c r="L11" s="68" t="s">
        <v>47</v>
      </c>
      <c r="M11" s="68" t="s">
        <v>46</v>
      </c>
      <c r="N11" s="144"/>
    </row>
    <row r="12" spans="1:14" ht="22.5" customHeight="1" x14ac:dyDescent="0.2">
      <c r="A12" s="41">
        <v>7</v>
      </c>
      <c r="B12" s="87"/>
      <c r="C12" s="63">
        <v>1011</v>
      </c>
      <c r="D12" s="34">
        <v>1</v>
      </c>
      <c r="E12" s="66" t="s">
        <v>56</v>
      </c>
      <c r="F12" s="64" t="s">
        <v>113</v>
      </c>
      <c r="G12" s="34" t="s">
        <v>48</v>
      </c>
      <c r="H12" s="34">
        <v>1987</v>
      </c>
      <c r="I12" s="65" t="s">
        <v>45</v>
      </c>
      <c r="J12" s="67" t="s">
        <v>111</v>
      </c>
      <c r="K12" s="69" t="s">
        <v>112</v>
      </c>
      <c r="L12" s="68" t="s">
        <v>47</v>
      </c>
      <c r="M12" s="68" t="s">
        <v>46</v>
      </c>
      <c r="N12" s="144"/>
    </row>
    <row r="13" spans="1:14" ht="22.5" customHeight="1" x14ac:dyDescent="0.2">
      <c r="A13" s="41">
        <v>8</v>
      </c>
      <c r="B13" s="87"/>
      <c r="C13" s="63">
        <v>1011</v>
      </c>
      <c r="D13" s="34">
        <v>1</v>
      </c>
      <c r="E13" s="66" t="s">
        <v>57</v>
      </c>
      <c r="F13" s="64" t="s">
        <v>113</v>
      </c>
      <c r="G13" s="34" t="s">
        <v>48</v>
      </c>
      <c r="H13" s="34" t="s">
        <v>45</v>
      </c>
      <c r="I13" s="65" t="s">
        <v>45</v>
      </c>
      <c r="J13" s="67" t="s">
        <v>111</v>
      </c>
      <c r="K13" s="69" t="s">
        <v>112</v>
      </c>
      <c r="L13" s="68" t="s">
        <v>47</v>
      </c>
      <c r="M13" s="68" t="s">
        <v>46</v>
      </c>
      <c r="N13" s="144"/>
    </row>
    <row r="14" spans="1:14" ht="22.5" customHeight="1" x14ac:dyDescent="0.2">
      <c r="A14" s="41">
        <v>9</v>
      </c>
      <c r="B14" s="87"/>
      <c r="C14" s="63">
        <v>1011</v>
      </c>
      <c r="D14" s="34">
        <v>1</v>
      </c>
      <c r="E14" s="66" t="s">
        <v>57</v>
      </c>
      <c r="F14" s="64" t="s">
        <v>113</v>
      </c>
      <c r="G14" s="34" t="s">
        <v>48</v>
      </c>
      <c r="H14" s="34" t="s">
        <v>45</v>
      </c>
      <c r="I14" s="65" t="s">
        <v>45</v>
      </c>
      <c r="J14" s="67" t="s">
        <v>111</v>
      </c>
      <c r="K14" s="69" t="s">
        <v>112</v>
      </c>
      <c r="L14" s="68" t="s">
        <v>47</v>
      </c>
      <c r="M14" s="68" t="s">
        <v>46</v>
      </c>
      <c r="N14" s="144"/>
    </row>
    <row r="15" spans="1:14" ht="22.5" customHeight="1" x14ac:dyDescent="0.2">
      <c r="A15" s="41">
        <v>10</v>
      </c>
      <c r="B15" s="87"/>
      <c r="C15" s="63">
        <v>1011</v>
      </c>
      <c r="D15" s="34">
        <v>1</v>
      </c>
      <c r="E15" s="66" t="s">
        <v>58</v>
      </c>
      <c r="F15" s="64" t="s">
        <v>113</v>
      </c>
      <c r="G15" s="34" t="s">
        <v>48</v>
      </c>
      <c r="H15" s="34" t="s">
        <v>45</v>
      </c>
      <c r="I15" s="65" t="s">
        <v>45</v>
      </c>
      <c r="J15" s="67" t="s">
        <v>111</v>
      </c>
      <c r="K15" s="69" t="s">
        <v>112</v>
      </c>
      <c r="L15" s="68" t="s">
        <v>47</v>
      </c>
      <c r="M15" s="68" t="s">
        <v>46</v>
      </c>
      <c r="N15" s="144"/>
    </row>
    <row r="16" spans="1:14" ht="22.5" customHeight="1" x14ac:dyDescent="0.2">
      <c r="A16" s="41">
        <v>11</v>
      </c>
      <c r="B16" s="87"/>
      <c r="C16" s="63">
        <v>1011</v>
      </c>
      <c r="D16" s="34">
        <v>1</v>
      </c>
      <c r="E16" s="66" t="s">
        <v>59</v>
      </c>
      <c r="F16" s="64" t="s">
        <v>113</v>
      </c>
      <c r="G16" s="34" t="s">
        <v>48</v>
      </c>
      <c r="H16" s="34" t="s">
        <v>45</v>
      </c>
      <c r="I16" s="65" t="s">
        <v>45</v>
      </c>
      <c r="J16" s="67" t="s">
        <v>111</v>
      </c>
      <c r="K16" s="69" t="s">
        <v>112</v>
      </c>
      <c r="L16" s="68" t="s">
        <v>47</v>
      </c>
      <c r="M16" s="68" t="s">
        <v>46</v>
      </c>
      <c r="N16" s="144"/>
    </row>
    <row r="17" spans="1:14" ht="22.5" customHeight="1" x14ac:dyDescent="0.2">
      <c r="A17" s="41">
        <v>12</v>
      </c>
      <c r="B17" s="87"/>
      <c r="C17" s="63">
        <v>1011</v>
      </c>
      <c r="D17" s="34">
        <v>1</v>
      </c>
      <c r="E17" s="66" t="s">
        <v>60</v>
      </c>
      <c r="F17" s="64" t="s">
        <v>113</v>
      </c>
      <c r="G17" s="34" t="s">
        <v>129</v>
      </c>
      <c r="H17" s="34">
        <v>1972</v>
      </c>
      <c r="I17" s="65" t="s">
        <v>45</v>
      </c>
      <c r="J17" s="67" t="s">
        <v>111</v>
      </c>
      <c r="K17" s="69" t="s">
        <v>112</v>
      </c>
      <c r="L17" s="68" t="s">
        <v>47</v>
      </c>
      <c r="M17" s="68" t="s">
        <v>46</v>
      </c>
      <c r="N17" s="144"/>
    </row>
    <row r="18" spans="1:14" ht="22.5" customHeight="1" x14ac:dyDescent="0.2">
      <c r="A18" s="41">
        <v>13</v>
      </c>
      <c r="B18" s="87"/>
      <c r="C18" s="63">
        <v>1011</v>
      </c>
      <c r="D18" s="34">
        <v>1</v>
      </c>
      <c r="E18" s="66" t="s">
        <v>61</v>
      </c>
      <c r="F18" s="64" t="s">
        <v>113</v>
      </c>
      <c r="G18" s="34" t="s">
        <v>48</v>
      </c>
      <c r="H18" s="34" t="s">
        <v>45</v>
      </c>
      <c r="I18" s="65" t="s">
        <v>45</v>
      </c>
      <c r="J18" s="67" t="s">
        <v>111</v>
      </c>
      <c r="K18" s="69" t="s">
        <v>112</v>
      </c>
      <c r="L18" s="68" t="s">
        <v>47</v>
      </c>
      <c r="M18" s="68" t="s">
        <v>46</v>
      </c>
      <c r="N18" s="144"/>
    </row>
    <row r="19" spans="1:14" ht="22.5" customHeight="1" x14ac:dyDescent="0.2">
      <c r="A19" s="41">
        <v>14</v>
      </c>
      <c r="B19" s="87"/>
      <c r="C19" s="63">
        <v>1011</v>
      </c>
      <c r="D19" s="34">
        <v>1</v>
      </c>
      <c r="E19" s="66" t="s">
        <v>62</v>
      </c>
      <c r="F19" s="64" t="s">
        <v>113</v>
      </c>
      <c r="G19" s="34" t="s">
        <v>48</v>
      </c>
      <c r="H19" s="34" t="s">
        <v>45</v>
      </c>
      <c r="I19" s="65" t="s">
        <v>45</v>
      </c>
      <c r="J19" s="67" t="s">
        <v>111</v>
      </c>
      <c r="K19" s="69" t="s">
        <v>112</v>
      </c>
      <c r="L19" s="68" t="s">
        <v>47</v>
      </c>
      <c r="M19" s="68" t="s">
        <v>46</v>
      </c>
      <c r="N19" s="144"/>
    </row>
    <row r="20" spans="1:14" ht="22.5" customHeight="1" x14ac:dyDescent="0.2">
      <c r="A20" s="41">
        <v>15</v>
      </c>
      <c r="B20" s="87"/>
      <c r="C20" s="63">
        <v>1011</v>
      </c>
      <c r="D20" s="34">
        <v>1</v>
      </c>
      <c r="E20" s="66" t="s">
        <v>63</v>
      </c>
      <c r="F20" s="64" t="s">
        <v>113</v>
      </c>
      <c r="G20" s="34" t="s">
        <v>48</v>
      </c>
      <c r="H20" s="34" t="s">
        <v>45</v>
      </c>
      <c r="I20" s="65" t="s">
        <v>45</v>
      </c>
      <c r="J20" s="67" t="s">
        <v>111</v>
      </c>
      <c r="K20" s="69" t="s">
        <v>112</v>
      </c>
      <c r="L20" s="68" t="s">
        <v>47</v>
      </c>
      <c r="M20" s="68" t="s">
        <v>46</v>
      </c>
      <c r="N20" s="144"/>
    </row>
    <row r="21" spans="1:14" ht="22.5" customHeight="1" x14ac:dyDescent="0.2">
      <c r="A21" s="41">
        <v>16</v>
      </c>
      <c r="B21" s="87"/>
      <c r="C21" s="63">
        <v>1011</v>
      </c>
      <c r="D21" s="34">
        <v>1</v>
      </c>
      <c r="E21" s="66" t="s">
        <v>64</v>
      </c>
      <c r="F21" s="64" t="s">
        <v>113</v>
      </c>
      <c r="G21" s="34" t="s">
        <v>48</v>
      </c>
      <c r="H21" s="34">
        <v>2001</v>
      </c>
      <c r="I21" s="65" t="s">
        <v>45</v>
      </c>
      <c r="J21" s="67" t="s">
        <v>111</v>
      </c>
      <c r="K21" s="69" t="s">
        <v>112</v>
      </c>
      <c r="L21" s="68" t="s">
        <v>47</v>
      </c>
      <c r="M21" s="68" t="s">
        <v>46</v>
      </c>
      <c r="N21" s="144"/>
    </row>
    <row r="22" spans="1:14" ht="22.5" customHeight="1" x14ac:dyDescent="0.2">
      <c r="A22" s="41">
        <v>17</v>
      </c>
      <c r="B22" s="87"/>
      <c r="C22" s="63">
        <v>1011</v>
      </c>
      <c r="D22" s="34">
        <v>1</v>
      </c>
      <c r="E22" s="66" t="s">
        <v>65</v>
      </c>
      <c r="F22" s="64" t="s">
        <v>113</v>
      </c>
      <c r="G22" s="34" t="s">
        <v>48</v>
      </c>
      <c r="H22" s="34">
        <v>1990</v>
      </c>
      <c r="I22" s="65" t="s">
        <v>45</v>
      </c>
      <c r="J22" s="67" t="s">
        <v>111</v>
      </c>
      <c r="K22" s="69" t="s">
        <v>112</v>
      </c>
      <c r="L22" s="68" t="s">
        <v>47</v>
      </c>
      <c r="M22" s="68" t="s">
        <v>46</v>
      </c>
      <c r="N22" s="144"/>
    </row>
    <row r="23" spans="1:14" ht="22.5" customHeight="1" x14ac:dyDescent="0.2">
      <c r="A23" s="41">
        <v>18</v>
      </c>
      <c r="B23" s="87"/>
      <c r="C23" s="63">
        <v>1011</v>
      </c>
      <c r="D23" s="34">
        <v>1</v>
      </c>
      <c r="E23" s="66" t="s">
        <v>66</v>
      </c>
      <c r="F23" s="64" t="s">
        <v>113</v>
      </c>
      <c r="G23" s="34" t="s">
        <v>48</v>
      </c>
      <c r="H23" s="34">
        <v>2002</v>
      </c>
      <c r="I23" s="65" t="s">
        <v>45</v>
      </c>
      <c r="J23" s="67" t="s">
        <v>111</v>
      </c>
      <c r="K23" s="69" t="s">
        <v>112</v>
      </c>
      <c r="L23" s="68" t="s">
        <v>47</v>
      </c>
      <c r="M23" s="68" t="s">
        <v>46</v>
      </c>
      <c r="N23" s="144"/>
    </row>
    <row r="24" spans="1:14" ht="22.5" customHeight="1" x14ac:dyDescent="0.2">
      <c r="A24" s="41">
        <v>19</v>
      </c>
      <c r="B24" s="87"/>
      <c r="C24" s="63">
        <v>1011</v>
      </c>
      <c r="D24" s="34">
        <v>1</v>
      </c>
      <c r="E24" s="66" t="s">
        <v>67</v>
      </c>
      <c r="F24" s="64" t="s">
        <v>113</v>
      </c>
      <c r="G24" s="34" t="s">
        <v>129</v>
      </c>
      <c r="H24" s="34">
        <v>1979</v>
      </c>
      <c r="I24" s="65" t="s">
        <v>45</v>
      </c>
      <c r="J24" s="67" t="s">
        <v>111</v>
      </c>
      <c r="K24" s="69" t="s">
        <v>112</v>
      </c>
      <c r="L24" s="68" t="s">
        <v>47</v>
      </c>
      <c r="M24" s="68" t="s">
        <v>46</v>
      </c>
      <c r="N24" s="144"/>
    </row>
    <row r="25" spans="1:14" ht="22.5" customHeight="1" x14ac:dyDescent="0.2">
      <c r="A25" s="41">
        <v>20</v>
      </c>
      <c r="B25" s="87"/>
      <c r="C25" s="63">
        <v>1011</v>
      </c>
      <c r="D25" s="34">
        <v>1</v>
      </c>
      <c r="E25" s="66" t="s">
        <v>68</v>
      </c>
      <c r="F25" s="64" t="s">
        <v>113</v>
      </c>
      <c r="G25" s="34" t="s">
        <v>48</v>
      </c>
      <c r="H25" s="34" t="s">
        <v>45</v>
      </c>
      <c r="I25" s="65" t="s">
        <v>45</v>
      </c>
      <c r="J25" s="67" t="s">
        <v>111</v>
      </c>
      <c r="K25" s="69" t="s">
        <v>112</v>
      </c>
      <c r="L25" s="68" t="s">
        <v>47</v>
      </c>
      <c r="M25" s="68" t="s">
        <v>46</v>
      </c>
      <c r="N25" s="144"/>
    </row>
    <row r="26" spans="1:14" ht="22.5" customHeight="1" x14ac:dyDescent="0.2">
      <c r="A26" s="41">
        <v>21</v>
      </c>
      <c r="B26" s="87"/>
      <c r="C26" s="63">
        <v>1011</v>
      </c>
      <c r="D26" s="34">
        <v>1</v>
      </c>
      <c r="E26" s="66" t="s">
        <v>69</v>
      </c>
      <c r="F26" s="64" t="s">
        <v>113</v>
      </c>
      <c r="G26" s="34" t="s">
        <v>48</v>
      </c>
      <c r="H26" s="34" t="s">
        <v>45</v>
      </c>
      <c r="I26" s="65" t="s">
        <v>45</v>
      </c>
      <c r="J26" s="67" t="s">
        <v>111</v>
      </c>
      <c r="K26" s="69" t="s">
        <v>112</v>
      </c>
      <c r="L26" s="68" t="s">
        <v>47</v>
      </c>
      <c r="M26" s="68" t="s">
        <v>46</v>
      </c>
      <c r="N26" s="144"/>
    </row>
    <row r="27" spans="1:14" ht="22.5" customHeight="1" x14ac:dyDescent="0.2">
      <c r="A27" s="41">
        <v>22</v>
      </c>
      <c r="B27" s="87"/>
      <c r="C27" s="63">
        <v>1011</v>
      </c>
      <c r="D27" s="34">
        <v>1</v>
      </c>
      <c r="E27" s="66" t="s">
        <v>70</v>
      </c>
      <c r="F27" s="64" t="s">
        <v>113</v>
      </c>
      <c r="G27" s="34" t="s">
        <v>48</v>
      </c>
      <c r="H27" s="34" t="s">
        <v>45</v>
      </c>
      <c r="I27" s="65" t="s">
        <v>45</v>
      </c>
      <c r="J27" s="67" t="s">
        <v>111</v>
      </c>
      <c r="K27" s="69" t="s">
        <v>112</v>
      </c>
      <c r="L27" s="68" t="s">
        <v>47</v>
      </c>
      <c r="M27" s="68" t="s">
        <v>46</v>
      </c>
      <c r="N27" s="144"/>
    </row>
    <row r="28" spans="1:14" ht="22.5" customHeight="1" x14ac:dyDescent="0.2">
      <c r="A28" s="41">
        <v>23</v>
      </c>
      <c r="B28" s="87"/>
      <c r="C28" s="63">
        <v>1011</v>
      </c>
      <c r="D28" s="34">
        <v>1</v>
      </c>
      <c r="E28" s="66" t="s">
        <v>70</v>
      </c>
      <c r="F28" s="64" t="s">
        <v>113</v>
      </c>
      <c r="G28" s="34" t="s">
        <v>48</v>
      </c>
      <c r="H28" s="34" t="s">
        <v>45</v>
      </c>
      <c r="I28" s="65" t="s">
        <v>45</v>
      </c>
      <c r="J28" s="67" t="s">
        <v>111</v>
      </c>
      <c r="K28" s="69" t="s">
        <v>112</v>
      </c>
      <c r="L28" s="68" t="s">
        <v>47</v>
      </c>
      <c r="M28" s="68" t="s">
        <v>46</v>
      </c>
      <c r="N28" s="144"/>
    </row>
    <row r="29" spans="1:14" ht="22.5" customHeight="1" x14ac:dyDescent="0.2">
      <c r="A29" s="41">
        <v>24</v>
      </c>
      <c r="B29" s="87"/>
      <c r="C29" s="63">
        <v>1011</v>
      </c>
      <c r="D29" s="34">
        <v>1</v>
      </c>
      <c r="E29" s="66" t="s">
        <v>70</v>
      </c>
      <c r="F29" s="64" t="s">
        <v>113</v>
      </c>
      <c r="G29" s="34" t="s">
        <v>48</v>
      </c>
      <c r="H29" s="34" t="s">
        <v>45</v>
      </c>
      <c r="I29" s="65" t="s">
        <v>45</v>
      </c>
      <c r="J29" s="67" t="s">
        <v>111</v>
      </c>
      <c r="K29" s="69" t="s">
        <v>112</v>
      </c>
      <c r="L29" s="68" t="s">
        <v>47</v>
      </c>
      <c r="M29" s="68" t="s">
        <v>46</v>
      </c>
      <c r="N29" s="144"/>
    </row>
    <row r="30" spans="1:14" ht="22.5" customHeight="1" x14ac:dyDescent="0.2">
      <c r="A30" s="41">
        <v>25</v>
      </c>
      <c r="B30" s="87"/>
      <c r="C30" s="63">
        <v>1011</v>
      </c>
      <c r="D30" s="34">
        <v>1</v>
      </c>
      <c r="E30" s="66" t="s">
        <v>70</v>
      </c>
      <c r="F30" s="64" t="s">
        <v>113</v>
      </c>
      <c r="G30" s="34" t="s">
        <v>48</v>
      </c>
      <c r="H30" s="34" t="s">
        <v>45</v>
      </c>
      <c r="I30" s="65" t="s">
        <v>45</v>
      </c>
      <c r="J30" s="67" t="s">
        <v>111</v>
      </c>
      <c r="K30" s="69" t="s">
        <v>112</v>
      </c>
      <c r="L30" s="68" t="s">
        <v>47</v>
      </c>
      <c r="M30" s="68" t="s">
        <v>46</v>
      </c>
      <c r="N30" s="144"/>
    </row>
    <row r="31" spans="1:14" ht="22.5" customHeight="1" x14ac:dyDescent="0.2">
      <c r="A31" s="41">
        <v>26</v>
      </c>
      <c r="B31" s="87"/>
      <c r="C31" s="63">
        <v>1011</v>
      </c>
      <c r="D31" s="34">
        <v>1</v>
      </c>
      <c r="E31" s="66" t="s">
        <v>71</v>
      </c>
      <c r="F31" s="64" t="s">
        <v>113</v>
      </c>
      <c r="G31" s="34" t="s">
        <v>48</v>
      </c>
      <c r="H31" s="34" t="s">
        <v>45</v>
      </c>
      <c r="I31" s="65" t="s">
        <v>45</v>
      </c>
      <c r="J31" s="67" t="s">
        <v>111</v>
      </c>
      <c r="K31" s="69" t="s">
        <v>112</v>
      </c>
      <c r="L31" s="68" t="s">
        <v>47</v>
      </c>
      <c r="M31" s="68" t="s">
        <v>46</v>
      </c>
      <c r="N31" s="144"/>
    </row>
    <row r="32" spans="1:14" ht="22.5" customHeight="1" x14ac:dyDescent="0.2">
      <c r="A32" s="41">
        <v>27</v>
      </c>
      <c r="B32" s="87"/>
      <c r="C32" s="63">
        <v>1011</v>
      </c>
      <c r="D32" s="34">
        <v>1</v>
      </c>
      <c r="E32" s="66" t="s">
        <v>72</v>
      </c>
      <c r="F32" s="64" t="s">
        <v>113</v>
      </c>
      <c r="G32" s="34" t="s">
        <v>48</v>
      </c>
      <c r="H32" s="34" t="s">
        <v>45</v>
      </c>
      <c r="I32" s="65" t="s">
        <v>45</v>
      </c>
      <c r="J32" s="67" t="s">
        <v>111</v>
      </c>
      <c r="K32" s="69" t="s">
        <v>112</v>
      </c>
      <c r="L32" s="68" t="s">
        <v>47</v>
      </c>
      <c r="M32" s="68" t="s">
        <v>46</v>
      </c>
      <c r="N32" s="144"/>
    </row>
    <row r="33" spans="1:14" ht="22.5" customHeight="1" x14ac:dyDescent="0.2">
      <c r="A33" s="41">
        <v>28</v>
      </c>
      <c r="B33" s="87"/>
      <c r="C33" s="63">
        <v>1011</v>
      </c>
      <c r="D33" s="34">
        <v>1</v>
      </c>
      <c r="E33" s="66" t="s">
        <v>72</v>
      </c>
      <c r="F33" s="64" t="s">
        <v>113</v>
      </c>
      <c r="G33" s="34" t="s">
        <v>48</v>
      </c>
      <c r="H33" s="34" t="s">
        <v>45</v>
      </c>
      <c r="I33" s="65" t="s">
        <v>45</v>
      </c>
      <c r="J33" s="67" t="s">
        <v>111</v>
      </c>
      <c r="K33" s="69" t="s">
        <v>112</v>
      </c>
      <c r="L33" s="68" t="s">
        <v>47</v>
      </c>
      <c r="M33" s="68" t="s">
        <v>46</v>
      </c>
      <c r="N33" s="144"/>
    </row>
    <row r="34" spans="1:14" ht="22.5" customHeight="1" x14ac:dyDescent="0.2">
      <c r="A34" s="41">
        <v>29</v>
      </c>
      <c r="B34" s="87"/>
      <c r="C34" s="63">
        <v>1011</v>
      </c>
      <c r="D34" s="34">
        <v>1</v>
      </c>
      <c r="E34" s="66" t="s">
        <v>72</v>
      </c>
      <c r="F34" s="64" t="s">
        <v>113</v>
      </c>
      <c r="G34" s="34" t="s">
        <v>48</v>
      </c>
      <c r="H34" s="34" t="s">
        <v>45</v>
      </c>
      <c r="I34" s="65" t="s">
        <v>45</v>
      </c>
      <c r="J34" s="67" t="s">
        <v>111</v>
      </c>
      <c r="K34" s="69" t="s">
        <v>112</v>
      </c>
      <c r="L34" s="68" t="s">
        <v>47</v>
      </c>
      <c r="M34" s="68" t="s">
        <v>46</v>
      </c>
      <c r="N34" s="144"/>
    </row>
    <row r="35" spans="1:14" ht="22.5" customHeight="1" x14ac:dyDescent="0.2">
      <c r="A35" s="41">
        <v>30</v>
      </c>
      <c r="B35" s="87"/>
      <c r="C35" s="63">
        <v>1011</v>
      </c>
      <c r="D35" s="34">
        <v>1</v>
      </c>
      <c r="E35" s="66" t="s">
        <v>73</v>
      </c>
      <c r="F35" s="64" t="s">
        <v>113</v>
      </c>
      <c r="G35" s="34" t="s">
        <v>48</v>
      </c>
      <c r="H35" s="34">
        <v>1971</v>
      </c>
      <c r="I35" s="65" t="s">
        <v>45</v>
      </c>
      <c r="J35" s="67" t="s">
        <v>111</v>
      </c>
      <c r="K35" s="69" t="s">
        <v>112</v>
      </c>
      <c r="L35" s="68" t="s">
        <v>47</v>
      </c>
      <c r="M35" s="68" t="s">
        <v>46</v>
      </c>
      <c r="N35" s="144"/>
    </row>
    <row r="36" spans="1:14" ht="22.5" customHeight="1" x14ac:dyDescent="0.2">
      <c r="A36" s="41">
        <v>31</v>
      </c>
      <c r="B36" s="87"/>
      <c r="C36" s="63">
        <v>1011</v>
      </c>
      <c r="D36" s="34">
        <v>1</v>
      </c>
      <c r="E36" s="66" t="s">
        <v>73</v>
      </c>
      <c r="F36" s="64" t="s">
        <v>113</v>
      </c>
      <c r="G36" s="34" t="s">
        <v>48</v>
      </c>
      <c r="H36" s="34">
        <v>1999</v>
      </c>
      <c r="I36" s="65" t="s">
        <v>45</v>
      </c>
      <c r="J36" s="67" t="s">
        <v>111</v>
      </c>
      <c r="K36" s="69" t="s">
        <v>112</v>
      </c>
      <c r="L36" s="68" t="s">
        <v>47</v>
      </c>
      <c r="M36" s="68" t="s">
        <v>46</v>
      </c>
      <c r="N36" s="144"/>
    </row>
    <row r="37" spans="1:14" ht="22.5" customHeight="1" x14ac:dyDescent="0.2">
      <c r="A37" s="41">
        <v>32</v>
      </c>
      <c r="B37" s="87"/>
      <c r="C37" s="63">
        <v>1011</v>
      </c>
      <c r="D37" s="34">
        <v>1</v>
      </c>
      <c r="E37" s="66" t="s">
        <v>74</v>
      </c>
      <c r="F37" s="64" t="s">
        <v>113</v>
      </c>
      <c r="G37" s="34" t="s">
        <v>48</v>
      </c>
      <c r="H37" s="34">
        <v>1989</v>
      </c>
      <c r="I37" s="65" t="s">
        <v>45</v>
      </c>
      <c r="J37" s="67" t="s">
        <v>111</v>
      </c>
      <c r="K37" s="69" t="s">
        <v>112</v>
      </c>
      <c r="L37" s="68" t="s">
        <v>47</v>
      </c>
      <c r="M37" s="68" t="s">
        <v>46</v>
      </c>
      <c r="N37" s="144"/>
    </row>
    <row r="38" spans="1:14" ht="22.5" customHeight="1" x14ac:dyDescent="0.2">
      <c r="A38" s="41">
        <v>33</v>
      </c>
      <c r="B38" s="87"/>
      <c r="C38" s="63">
        <v>1011</v>
      </c>
      <c r="D38" s="34">
        <v>1</v>
      </c>
      <c r="E38" s="66" t="s">
        <v>74</v>
      </c>
      <c r="F38" s="64" t="s">
        <v>113</v>
      </c>
      <c r="G38" s="34" t="s">
        <v>48</v>
      </c>
      <c r="H38" s="34">
        <v>1989</v>
      </c>
      <c r="I38" s="65" t="s">
        <v>45</v>
      </c>
      <c r="J38" s="67" t="s">
        <v>111</v>
      </c>
      <c r="K38" s="69" t="s">
        <v>112</v>
      </c>
      <c r="L38" s="68" t="s">
        <v>47</v>
      </c>
      <c r="M38" s="68" t="s">
        <v>46</v>
      </c>
      <c r="N38" s="144"/>
    </row>
    <row r="39" spans="1:14" ht="22.5" customHeight="1" x14ac:dyDescent="0.2">
      <c r="A39" s="41">
        <v>34</v>
      </c>
      <c r="B39" s="87"/>
      <c r="C39" s="63">
        <v>1011</v>
      </c>
      <c r="D39" s="34">
        <v>1</v>
      </c>
      <c r="E39" s="66" t="s">
        <v>75</v>
      </c>
      <c r="F39" s="64" t="s">
        <v>113</v>
      </c>
      <c r="G39" s="34" t="s">
        <v>48</v>
      </c>
      <c r="H39" s="34">
        <v>1990</v>
      </c>
      <c r="I39" s="65" t="s">
        <v>45</v>
      </c>
      <c r="J39" s="67" t="s">
        <v>111</v>
      </c>
      <c r="K39" s="69" t="s">
        <v>112</v>
      </c>
      <c r="L39" s="68" t="s">
        <v>47</v>
      </c>
      <c r="M39" s="68" t="s">
        <v>46</v>
      </c>
      <c r="N39" s="144"/>
    </row>
    <row r="40" spans="1:14" ht="22.5" customHeight="1" x14ac:dyDescent="0.2">
      <c r="A40" s="41">
        <v>35</v>
      </c>
      <c r="B40" s="87"/>
      <c r="C40" s="63">
        <v>1011</v>
      </c>
      <c r="D40" s="34">
        <v>1</v>
      </c>
      <c r="E40" s="66" t="s">
        <v>76</v>
      </c>
      <c r="F40" s="64" t="s">
        <v>113</v>
      </c>
      <c r="G40" s="34" t="s">
        <v>48</v>
      </c>
      <c r="H40" s="34" t="s">
        <v>45</v>
      </c>
      <c r="I40" s="65" t="s">
        <v>45</v>
      </c>
      <c r="J40" s="67" t="s">
        <v>111</v>
      </c>
      <c r="K40" s="69" t="s">
        <v>112</v>
      </c>
      <c r="L40" s="68" t="s">
        <v>47</v>
      </c>
      <c r="M40" s="68" t="s">
        <v>46</v>
      </c>
      <c r="N40" s="144"/>
    </row>
    <row r="41" spans="1:14" ht="22.5" customHeight="1" x14ac:dyDescent="0.2">
      <c r="A41" s="41">
        <v>36</v>
      </c>
      <c r="B41" s="87"/>
      <c r="C41" s="63">
        <v>1011</v>
      </c>
      <c r="D41" s="34">
        <v>1</v>
      </c>
      <c r="E41" s="66" t="s">
        <v>77</v>
      </c>
      <c r="F41" s="64" t="s">
        <v>113</v>
      </c>
      <c r="G41" s="34" t="s">
        <v>48</v>
      </c>
      <c r="H41" s="34" t="s">
        <v>45</v>
      </c>
      <c r="I41" s="65" t="s">
        <v>45</v>
      </c>
      <c r="J41" s="67" t="s">
        <v>111</v>
      </c>
      <c r="K41" s="69" t="s">
        <v>112</v>
      </c>
      <c r="L41" s="68" t="s">
        <v>47</v>
      </c>
      <c r="M41" s="68" t="s">
        <v>46</v>
      </c>
      <c r="N41" s="144"/>
    </row>
    <row r="42" spans="1:14" ht="22.5" customHeight="1" x14ac:dyDescent="0.2">
      <c r="A42" s="41">
        <v>37</v>
      </c>
      <c r="B42" s="87"/>
      <c r="C42" s="63">
        <v>1011</v>
      </c>
      <c r="D42" s="34">
        <v>1</v>
      </c>
      <c r="E42" s="66" t="s">
        <v>78</v>
      </c>
      <c r="F42" s="64" t="s">
        <v>113</v>
      </c>
      <c r="G42" s="34" t="s">
        <v>48</v>
      </c>
      <c r="H42" s="34">
        <v>1957</v>
      </c>
      <c r="I42" s="65" t="s">
        <v>45</v>
      </c>
      <c r="J42" s="67" t="s">
        <v>111</v>
      </c>
      <c r="K42" s="69" t="s">
        <v>112</v>
      </c>
      <c r="L42" s="68" t="s">
        <v>47</v>
      </c>
      <c r="M42" s="68" t="s">
        <v>46</v>
      </c>
      <c r="N42" s="144"/>
    </row>
    <row r="43" spans="1:14" ht="22.5" customHeight="1" x14ac:dyDescent="0.2">
      <c r="A43" s="41">
        <v>38</v>
      </c>
      <c r="B43" s="87"/>
      <c r="C43" s="63">
        <v>1011</v>
      </c>
      <c r="D43" s="34">
        <v>1</v>
      </c>
      <c r="E43" s="66" t="s">
        <v>79</v>
      </c>
      <c r="F43" s="64" t="s">
        <v>113</v>
      </c>
      <c r="G43" s="34" t="s">
        <v>48</v>
      </c>
      <c r="H43" s="34">
        <v>1993</v>
      </c>
      <c r="I43" s="65" t="s">
        <v>45</v>
      </c>
      <c r="J43" s="67" t="s">
        <v>111</v>
      </c>
      <c r="K43" s="69" t="s">
        <v>112</v>
      </c>
      <c r="L43" s="68" t="s">
        <v>47</v>
      </c>
      <c r="M43" s="68" t="s">
        <v>46</v>
      </c>
      <c r="N43" s="144"/>
    </row>
    <row r="44" spans="1:14" ht="22.5" customHeight="1" x14ac:dyDescent="0.2">
      <c r="A44" s="41">
        <v>39</v>
      </c>
      <c r="B44" s="87"/>
      <c r="C44" s="63">
        <v>1011</v>
      </c>
      <c r="D44" s="34">
        <v>1</v>
      </c>
      <c r="E44" s="66" t="s">
        <v>80</v>
      </c>
      <c r="F44" s="64" t="s">
        <v>113</v>
      </c>
      <c r="G44" s="34" t="s">
        <v>48</v>
      </c>
      <c r="H44" s="34" t="s">
        <v>45</v>
      </c>
      <c r="I44" s="65" t="s">
        <v>45</v>
      </c>
      <c r="J44" s="67" t="s">
        <v>111</v>
      </c>
      <c r="K44" s="69" t="s">
        <v>112</v>
      </c>
      <c r="L44" s="68" t="s">
        <v>47</v>
      </c>
      <c r="M44" s="68" t="s">
        <v>46</v>
      </c>
      <c r="N44" s="144"/>
    </row>
    <row r="45" spans="1:14" ht="22.5" customHeight="1" x14ac:dyDescent="0.2">
      <c r="A45" s="41">
        <v>40</v>
      </c>
      <c r="B45" s="87"/>
      <c r="C45" s="63">
        <v>1011</v>
      </c>
      <c r="D45" s="34">
        <v>1</v>
      </c>
      <c r="E45" s="66" t="s">
        <v>81</v>
      </c>
      <c r="F45" s="64" t="s">
        <v>113</v>
      </c>
      <c r="G45" s="34" t="s">
        <v>48</v>
      </c>
      <c r="H45" s="34" t="s">
        <v>45</v>
      </c>
      <c r="I45" s="65" t="s">
        <v>45</v>
      </c>
      <c r="J45" s="67" t="s">
        <v>111</v>
      </c>
      <c r="K45" s="69" t="s">
        <v>112</v>
      </c>
      <c r="L45" s="68" t="s">
        <v>47</v>
      </c>
      <c r="M45" s="68" t="s">
        <v>46</v>
      </c>
      <c r="N45" s="144"/>
    </row>
    <row r="46" spans="1:14" ht="22.5" customHeight="1" x14ac:dyDescent="0.2">
      <c r="A46" s="41">
        <v>41</v>
      </c>
      <c r="B46" s="87"/>
      <c r="C46" s="63">
        <v>1011</v>
      </c>
      <c r="D46" s="34">
        <v>1</v>
      </c>
      <c r="E46" s="66" t="s">
        <v>82</v>
      </c>
      <c r="F46" s="64" t="s">
        <v>113</v>
      </c>
      <c r="G46" s="34" t="s">
        <v>48</v>
      </c>
      <c r="H46" s="34" t="s">
        <v>45</v>
      </c>
      <c r="I46" s="65" t="s">
        <v>45</v>
      </c>
      <c r="J46" s="67" t="s">
        <v>111</v>
      </c>
      <c r="K46" s="69" t="s">
        <v>112</v>
      </c>
      <c r="L46" s="68" t="s">
        <v>47</v>
      </c>
      <c r="M46" s="68" t="s">
        <v>46</v>
      </c>
      <c r="N46" s="144"/>
    </row>
    <row r="47" spans="1:14" ht="22.5" customHeight="1" x14ac:dyDescent="0.2">
      <c r="A47" s="41">
        <v>42</v>
      </c>
      <c r="B47" s="87"/>
      <c r="C47" s="63">
        <v>1011</v>
      </c>
      <c r="D47" s="34">
        <v>1</v>
      </c>
      <c r="E47" s="66" t="s">
        <v>82</v>
      </c>
      <c r="F47" s="64" t="s">
        <v>113</v>
      </c>
      <c r="G47" s="34" t="s">
        <v>48</v>
      </c>
      <c r="H47" s="34" t="s">
        <v>45</v>
      </c>
      <c r="I47" s="65" t="s">
        <v>45</v>
      </c>
      <c r="J47" s="67" t="s">
        <v>111</v>
      </c>
      <c r="K47" s="69" t="s">
        <v>112</v>
      </c>
      <c r="L47" s="68" t="s">
        <v>47</v>
      </c>
      <c r="M47" s="68" t="s">
        <v>46</v>
      </c>
      <c r="N47" s="144"/>
    </row>
    <row r="48" spans="1:14" ht="22.5" customHeight="1" x14ac:dyDescent="0.2">
      <c r="A48" s="41">
        <v>43</v>
      </c>
      <c r="B48" s="87"/>
      <c r="C48" s="63">
        <v>1011</v>
      </c>
      <c r="D48" s="34">
        <v>1</v>
      </c>
      <c r="E48" s="66" t="s">
        <v>82</v>
      </c>
      <c r="F48" s="64" t="s">
        <v>113</v>
      </c>
      <c r="G48" s="34" t="s">
        <v>48</v>
      </c>
      <c r="H48" s="34" t="s">
        <v>45</v>
      </c>
      <c r="I48" s="65" t="s">
        <v>45</v>
      </c>
      <c r="J48" s="67" t="s">
        <v>111</v>
      </c>
      <c r="K48" s="69" t="s">
        <v>112</v>
      </c>
      <c r="L48" s="68" t="s">
        <v>47</v>
      </c>
      <c r="M48" s="68" t="s">
        <v>46</v>
      </c>
      <c r="N48" s="144"/>
    </row>
    <row r="49" spans="1:14" ht="22.5" customHeight="1" x14ac:dyDescent="0.2">
      <c r="A49" s="41">
        <v>44</v>
      </c>
      <c r="B49" s="87"/>
      <c r="C49" s="63">
        <v>1011</v>
      </c>
      <c r="D49" s="34">
        <v>1</v>
      </c>
      <c r="E49" s="66" t="s">
        <v>82</v>
      </c>
      <c r="F49" s="64" t="s">
        <v>113</v>
      </c>
      <c r="G49" s="34" t="s">
        <v>48</v>
      </c>
      <c r="H49" s="34" t="s">
        <v>45</v>
      </c>
      <c r="I49" s="65" t="s">
        <v>45</v>
      </c>
      <c r="J49" s="67" t="s">
        <v>111</v>
      </c>
      <c r="K49" s="69" t="s">
        <v>112</v>
      </c>
      <c r="L49" s="68" t="s">
        <v>47</v>
      </c>
      <c r="M49" s="68" t="s">
        <v>46</v>
      </c>
      <c r="N49" s="144"/>
    </row>
    <row r="50" spans="1:14" ht="22.5" customHeight="1" x14ac:dyDescent="0.2">
      <c r="A50" s="41">
        <v>45</v>
      </c>
      <c r="B50" s="87"/>
      <c r="C50" s="63">
        <v>1011</v>
      </c>
      <c r="D50" s="34">
        <v>1</v>
      </c>
      <c r="E50" s="66" t="s">
        <v>83</v>
      </c>
      <c r="F50" s="64" t="s">
        <v>113</v>
      </c>
      <c r="G50" s="34" t="s">
        <v>48</v>
      </c>
      <c r="H50" s="34">
        <v>1987</v>
      </c>
      <c r="I50" s="65" t="s">
        <v>45</v>
      </c>
      <c r="J50" s="67" t="s">
        <v>111</v>
      </c>
      <c r="K50" s="69" t="s">
        <v>112</v>
      </c>
      <c r="L50" s="68" t="s">
        <v>47</v>
      </c>
      <c r="M50" s="68" t="s">
        <v>46</v>
      </c>
      <c r="N50" s="144"/>
    </row>
    <row r="51" spans="1:14" ht="22.5" customHeight="1" x14ac:dyDescent="0.2">
      <c r="A51" s="41">
        <v>46</v>
      </c>
      <c r="B51" s="87"/>
      <c r="C51" s="63">
        <v>1011</v>
      </c>
      <c r="D51" s="34">
        <v>1</v>
      </c>
      <c r="E51" s="66" t="s">
        <v>84</v>
      </c>
      <c r="F51" s="64" t="s">
        <v>113</v>
      </c>
      <c r="G51" s="34" t="s">
        <v>48</v>
      </c>
      <c r="H51" s="34" t="s">
        <v>45</v>
      </c>
      <c r="I51" s="65" t="s">
        <v>45</v>
      </c>
      <c r="J51" s="67" t="s">
        <v>111</v>
      </c>
      <c r="K51" s="69" t="s">
        <v>112</v>
      </c>
      <c r="L51" s="68" t="s">
        <v>47</v>
      </c>
      <c r="M51" s="68" t="s">
        <v>46</v>
      </c>
      <c r="N51" s="144"/>
    </row>
    <row r="52" spans="1:14" ht="22.5" customHeight="1" x14ac:dyDescent="0.2">
      <c r="A52" s="41">
        <v>47</v>
      </c>
      <c r="B52" s="87"/>
      <c r="C52" s="63">
        <v>1011</v>
      </c>
      <c r="D52" s="34">
        <v>1</v>
      </c>
      <c r="E52" s="66" t="s">
        <v>85</v>
      </c>
      <c r="F52" s="64" t="s">
        <v>113</v>
      </c>
      <c r="G52" s="34" t="s">
        <v>48</v>
      </c>
      <c r="H52" s="34" t="s">
        <v>45</v>
      </c>
      <c r="I52" s="65" t="s">
        <v>45</v>
      </c>
      <c r="J52" s="67" t="s">
        <v>111</v>
      </c>
      <c r="K52" s="69" t="s">
        <v>112</v>
      </c>
      <c r="L52" s="68" t="s">
        <v>47</v>
      </c>
      <c r="M52" s="68" t="s">
        <v>46</v>
      </c>
      <c r="N52" s="144"/>
    </row>
    <row r="53" spans="1:14" ht="22.5" customHeight="1" x14ac:dyDescent="0.2">
      <c r="A53" s="41">
        <v>48</v>
      </c>
      <c r="B53" s="87"/>
      <c r="C53" s="63">
        <v>1011</v>
      </c>
      <c r="D53" s="34">
        <v>1</v>
      </c>
      <c r="E53" s="66" t="s">
        <v>86</v>
      </c>
      <c r="F53" s="64" t="s">
        <v>113</v>
      </c>
      <c r="G53" s="34" t="s">
        <v>48</v>
      </c>
      <c r="H53" s="34" t="s">
        <v>45</v>
      </c>
      <c r="I53" s="65" t="s">
        <v>45</v>
      </c>
      <c r="J53" s="67" t="s">
        <v>111</v>
      </c>
      <c r="K53" s="69" t="s">
        <v>112</v>
      </c>
      <c r="L53" s="68" t="s">
        <v>47</v>
      </c>
      <c r="M53" s="68" t="s">
        <v>46</v>
      </c>
      <c r="N53" s="144"/>
    </row>
    <row r="54" spans="1:14" ht="22.5" customHeight="1" x14ac:dyDescent="0.2">
      <c r="A54" s="41">
        <v>49</v>
      </c>
      <c r="B54" s="87"/>
      <c r="C54" s="63">
        <v>1011</v>
      </c>
      <c r="D54" s="34">
        <v>1</v>
      </c>
      <c r="E54" s="66" t="s">
        <v>87</v>
      </c>
      <c r="F54" s="64" t="s">
        <v>113</v>
      </c>
      <c r="G54" s="34" t="s">
        <v>48</v>
      </c>
      <c r="H54" s="34" t="s">
        <v>45</v>
      </c>
      <c r="I54" s="65" t="s">
        <v>45</v>
      </c>
      <c r="J54" s="67" t="s">
        <v>111</v>
      </c>
      <c r="K54" s="69" t="s">
        <v>112</v>
      </c>
      <c r="L54" s="68" t="s">
        <v>47</v>
      </c>
      <c r="M54" s="68" t="s">
        <v>46</v>
      </c>
      <c r="N54" s="144"/>
    </row>
    <row r="55" spans="1:14" ht="22.5" customHeight="1" x14ac:dyDescent="0.2">
      <c r="A55" s="41">
        <v>50</v>
      </c>
      <c r="B55" s="87"/>
      <c r="C55" s="63">
        <v>1011</v>
      </c>
      <c r="D55" s="34">
        <v>1</v>
      </c>
      <c r="E55" s="66" t="s">
        <v>87</v>
      </c>
      <c r="F55" s="64" t="s">
        <v>113</v>
      </c>
      <c r="G55" s="34" t="s">
        <v>48</v>
      </c>
      <c r="H55" s="34" t="s">
        <v>45</v>
      </c>
      <c r="I55" s="65" t="s">
        <v>45</v>
      </c>
      <c r="J55" s="67" t="s">
        <v>111</v>
      </c>
      <c r="K55" s="69" t="s">
        <v>112</v>
      </c>
      <c r="L55" s="68" t="s">
        <v>47</v>
      </c>
      <c r="M55" s="68" t="s">
        <v>46</v>
      </c>
      <c r="N55" s="144"/>
    </row>
    <row r="56" spans="1:14" ht="22.5" customHeight="1" x14ac:dyDescent="0.2">
      <c r="A56" s="41">
        <v>51</v>
      </c>
      <c r="B56" s="87"/>
      <c r="C56" s="63">
        <v>1011</v>
      </c>
      <c r="D56" s="34">
        <v>1</v>
      </c>
      <c r="E56" s="66" t="s">
        <v>87</v>
      </c>
      <c r="F56" s="64" t="s">
        <v>113</v>
      </c>
      <c r="G56" s="34" t="s">
        <v>48</v>
      </c>
      <c r="H56" s="34" t="s">
        <v>45</v>
      </c>
      <c r="I56" s="65" t="s">
        <v>45</v>
      </c>
      <c r="J56" s="67" t="s">
        <v>111</v>
      </c>
      <c r="K56" s="69" t="s">
        <v>112</v>
      </c>
      <c r="L56" s="68" t="s">
        <v>47</v>
      </c>
      <c r="M56" s="68" t="s">
        <v>46</v>
      </c>
      <c r="N56" s="144"/>
    </row>
    <row r="57" spans="1:14" ht="22.5" customHeight="1" x14ac:dyDescent="0.2">
      <c r="A57" s="41">
        <v>52</v>
      </c>
      <c r="B57" s="87"/>
      <c r="C57" s="63">
        <v>1011</v>
      </c>
      <c r="D57" s="34">
        <v>1</v>
      </c>
      <c r="E57" s="66" t="s">
        <v>87</v>
      </c>
      <c r="F57" s="64" t="s">
        <v>113</v>
      </c>
      <c r="G57" s="34" t="s">
        <v>48</v>
      </c>
      <c r="H57" s="34" t="s">
        <v>45</v>
      </c>
      <c r="I57" s="65" t="s">
        <v>45</v>
      </c>
      <c r="J57" s="67" t="s">
        <v>111</v>
      </c>
      <c r="K57" s="69" t="s">
        <v>112</v>
      </c>
      <c r="L57" s="68" t="s">
        <v>47</v>
      </c>
      <c r="M57" s="68" t="s">
        <v>46</v>
      </c>
      <c r="N57" s="144"/>
    </row>
    <row r="58" spans="1:14" ht="22.5" customHeight="1" x14ac:dyDescent="0.2">
      <c r="A58" s="41">
        <v>53</v>
      </c>
      <c r="B58" s="87"/>
      <c r="C58" s="63">
        <v>1011</v>
      </c>
      <c r="D58" s="34">
        <v>1</v>
      </c>
      <c r="E58" s="66" t="s">
        <v>88</v>
      </c>
      <c r="F58" s="64" t="s">
        <v>113</v>
      </c>
      <c r="G58" s="34" t="s">
        <v>48</v>
      </c>
      <c r="H58" s="34" t="s">
        <v>45</v>
      </c>
      <c r="I58" s="65" t="s">
        <v>45</v>
      </c>
      <c r="J58" s="67" t="s">
        <v>111</v>
      </c>
      <c r="K58" s="69" t="s">
        <v>112</v>
      </c>
      <c r="L58" s="68" t="s">
        <v>47</v>
      </c>
      <c r="M58" s="68" t="s">
        <v>46</v>
      </c>
      <c r="N58" s="144"/>
    </row>
    <row r="59" spans="1:14" ht="22.5" customHeight="1" x14ac:dyDescent="0.2">
      <c r="A59" s="41">
        <v>54</v>
      </c>
      <c r="B59" s="87"/>
      <c r="C59" s="63">
        <v>1011</v>
      </c>
      <c r="D59" s="34">
        <v>1</v>
      </c>
      <c r="E59" s="66" t="s">
        <v>89</v>
      </c>
      <c r="F59" s="64" t="s">
        <v>113</v>
      </c>
      <c r="G59" s="34" t="s">
        <v>48</v>
      </c>
      <c r="H59" s="34" t="s">
        <v>45</v>
      </c>
      <c r="I59" s="65" t="s">
        <v>45</v>
      </c>
      <c r="J59" s="67" t="s">
        <v>111</v>
      </c>
      <c r="K59" s="69" t="s">
        <v>112</v>
      </c>
      <c r="L59" s="68" t="s">
        <v>47</v>
      </c>
      <c r="M59" s="68" t="s">
        <v>46</v>
      </c>
      <c r="N59" s="144"/>
    </row>
    <row r="60" spans="1:14" ht="22.5" customHeight="1" x14ac:dyDescent="0.2">
      <c r="A60" s="41">
        <v>55</v>
      </c>
      <c r="B60" s="87"/>
      <c r="C60" s="63">
        <v>1011</v>
      </c>
      <c r="D60" s="34">
        <v>1</v>
      </c>
      <c r="E60" s="66" t="s">
        <v>90</v>
      </c>
      <c r="F60" s="64" t="s">
        <v>113</v>
      </c>
      <c r="G60" s="34" t="s">
        <v>48</v>
      </c>
      <c r="H60" s="34" t="s">
        <v>45</v>
      </c>
      <c r="I60" s="65" t="s">
        <v>45</v>
      </c>
      <c r="J60" s="67" t="s">
        <v>111</v>
      </c>
      <c r="K60" s="69" t="s">
        <v>112</v>
      </c>
      <c r="L60" s="68" t="s">
        <v>47</v>
      </c>
      <c r="M60" s="68" t="s">
        <v>46</v>
      </c>
      <c r="N60" s="144"/>
    </row>
    <row r="61" spans="1:14" ht="22.5" customHeight="1" x14ac:dyDescent="0.2">
      <c r="A61" s="41">
        <v>56</v>
      </c>
      <c r="B61" s="87"/>
      <c r="C61" s="63">
        <v>1011</v>
      </c>
      <c r="D61" s="34">
        <v>1</v>
      </c>
      <c r="E61" s="66" t="s">
        <v>91</v>
      </c>
      <c r="F61" s="64" t="s">
        <v>113</v>
      </c>
      <c r="G61" s="34" t="s">
        <v>48</v>
      </c>
      <c r="H61" s="34" t="s">
        <v>45</v>
      </c>
      <c r="I61" s="65" t="s">
        <v>45</v>
      </c>
      <c r="J61" s="67" t="s">
        <v>111</v>
      </c>
      <c r="K61" s="69" t="s">
        <v>112</v>
      </c>
      <c r="L61" s="68" t="s">
        <v>47</v>
      </c>
      <c r="M61" s="68" t="s">
        <v>46</v>
      </c>
      <c r="N61" s="144"/>
    </row>
    <row r="62" spans="1:14" ht="22.5" customHeight="1" x14ac:dyDescent="0.2">
      <c r="A62" s="41">
        <v>57</v>
      </c>
      <c r="B62" s="87"/>
      <c r="C62" s="63">
        <v>1011</v>
      </c>
      <c r="D62" s="34">
        <v>1</v>
      </c>
      <c r="E62" s="66" t="s">
        <v>92</v>
      </c>
      <c r="F62" s="64" t="s">
        <v>113</v>
      </c>
      <c r="G62" s="34" t="s">
        <v>48</v>
      </c>
      <c r="H62" s="34" t="s">
        <v>45</v>
      </c>
      <c r="I62" s="65" t="s">
        <v>45</v>
      </c>
      <c r="J62" s="67" t="s">
        <v>111</v>
      </c>
      <c r="K62" s="69" t="s">
        <v>112</v>
      </c>
      <c r="L62" s="68" t="s">
        <v>47</v>
      </c>
      <c r="M62" s="68" t="s">
        <v>46</v>
      </c>
      <c r="N62" s="144"/>
    </row>
    <row r="63" spans="1:14" ht="22.5" customHeight="1" x14ac:dyDescent="0.2">
      <c r="A63" s="41">
        <v>58</v>
      </c>
      <c r="B63" s="87"/>
      <c r="C63" s="63">
        <v>1011</v>
      </c>
      <c r="D63" s="34">
        <v>1</v>
      </c>
      <c r="E63" s="66" t="s">
        <v>93</v>
      </c>
      <c r="F63" s="64" t="s">
        <v>113</v>
      </c>
      <c r="G63" s="34" t="s">
        <v>48</v>
      </c>
      <c r="H63" s="34">
        <v>1991</v>
      </c>
      <c r="I63" s="65" t="s">
        <v>45</v>
      </c>
      <c r="J63" s="67" t="s">
        <v>111</v>
      </c>
      <c r="K63" s="69" t="s">
        <v>112</v>
      </c>
      <c r="L63" s="68" t="s">
        <v>47</v>
      </c>
      <c r="M63" s="68" t="s">
        <v>46</v>
      </c>
      <c r="N63" s="144"/>
    </row>
    <row r="64" spans="1:14" ht="22.5" customHeight="1" x14ac:dyDescent="0.2">
      <c r="A64" s="41">
        <v>59</v>
      </c>
      <c r="B64" s="87"/>
      <c r="C64" s="63">
        <v>1011</v>
      </c>
      <c r="D64" s="34">
        <v>1</v>
      </c>
      <c r="E64" s="66" t="s">
        <v>93</v>
      </c>
      <c r="F64" s="64" t="s">
        <v>113</v>
      </c>
      <c r="G64" s="34" t="s">
        <v>48</v>
      </c>
      <c r="H64" s="34">
        <v>1985</v>
      </c>
      <c r="I64" s="65" t="s">
        <v>45</v>
      </c>
      <c r="J64" s="67" t="s">
        <v>111</v>
      </c>
      <c r="K64" s="69" t="s">
        <v>112</v>
      </c>
      <c r="L64" s="68" t="s">
        <v>47</v>
      </c>
      <c r="M64" s="68" t="s">
        <v>46</v>
      </c>
      <c r="N64" s="144"/>
    </row>
    <row r="65" spans="1:14" ht="22.5" customHeight="1" x14ac:dyDescent="0.2">
      <c r="A65" s="41">
        <v>60</v>
      </c>
      <c r="B65" s="87"/>
      <c r="C65" s="63">
        <v>1011</v>
      </c>
      <c r="D65" s="34">
        <v>1</v>
      </c>
      <c r="E65" s="66" t="s">
        <v>94</v>
      </c>
      <c r="F65" s="64" t="s">
        <v>113</v>
      </c>
      <c r="G65" s="34" t="s">
        <v>48</v>
      </c>
      <c r="H65" s="34">
        <v>1974</v>
      </c>
      <c r="I65" s="65" t="s">
        <v>45</v>
      </c>
      <c r="J65" s="67" t="s">
        <v>111</v>
      </c>
      <c r="K65" s="69" t="s">
        <v>112</v>
      </c>
      <c r="L65" s="68" t="s">
        <v>47</v>
      </c>
      <c r="M65" s="68" t="s">
        <v>46</v>
      </c>
      <c r="N65" s="144"/>
    </row>
    <row r="66" spans="1:14" ht="22.5" customHeight="1" x14ac:dyDescent="0.2">
      <c r="A66" s="41">
        <v>61</v>
      </c>
      <c r="B66" s="87"/>
      <c r="C66" s="63">
        <v>1011</v>
      </c>
      <c r="D66" s="34">
        <v>1</v>
      </c>
      <c r="E66" s="66" t="s">
        <v>95</v>
      </c>
      <c r="F66" s="64" t="s">
        <v>113</v>
      </c>
      <c r="G66" s="34" t="s">
        <v>48</v>
      </c>
      <c r="H66" s="34">
        <v>2002</v>
      </c>
      <c r="I66" s="65" t="s">
        <v>45</v>
      </c>
      <c r="J66" s="67" t="s">
        <v>111</v>
      </c>
      <c r="K66" s="69" t="s">
        <v>112</v>
      </c>
      <c r="L66" s="68" t="s">
        <v>47</v>
      </c>
      <c r="M66" s="68" t="s">
        <v>46</v>
      </c>
      <c r="N66" s="144"/>
    </row>
    <row r="67" spans="1:14" ht="22.5" customHeight="1" x14ac:dyDescent="0.2">
      <c r="A67" s="41">
        <v>62</v>
      </c>
      <c r="B67" s="87"/>
      <c r="C67" s="63">
        <v>1011</v>
      </c>
      <c r="D67" s="34">
        <v>1</v>
      </c>
      <c r="E67" s="66" t="s">
        <v>96</v>
      </c>
      <c r="F67" s="64" t="s">
        <v>113</v>
      </c>
      <c r="G67" s="34" t="s">
        <v>48</v>
      </c>
      <c r="H67" s="34">
        <v>1976</v>
      </c>
      <c r="I67" s="65" t="s">
        <v>45</v>
      </c>
      <c r="J67" s="67" t="s">
        <v>111</v>
      </c>
      <c r="K67" s="69" t="s">
        <v>112</v>
      </c>
      <c r="L67" s="68" t="s">
        <v>47</v>
      </c>
      <c r="M67" s="68" t="s">
        <v>46</v>
      </c>
      <c r="N67" s="144"/>
    </row>
    <row r="68" spans="1:14" ht="22.5" customHeight="1" x14ac:dyDescent="0.2">
      <c r="A68" s="41">
        <v>63</v>
      </c>
      <c r="B68" s="87"/>
      <c r="C68" s="63">
        <v>1011</v>
      </c>
      <c r="D68" s="34">
        <v>1</v>
      </c>
      <c r="E68" s="66" t="s">
        <v>97</v>
      </c>
      <c r="F68" s="64" t="s">
        <v>113</v>
      </c>
      <c r="G68" s="34" t="s">
        <v>48</v>
      </c>
      <c r="H68" s="34">
        <v>2002</v>
      </c>
      <c r="I68" s="65" t="s">
        <v>45</v>
      </c>
      <c r="J68" s="67" t="s">
        <v>111</v>
      </c>
      <c r="K68" s="69" t="s">
        <v>112</v>
      </c>
      <c r="L68" s="68" t="s">
        <v>47</v>
      </c>
      <c r="M68" s="68" t="s">
        <v>46</v>
      </c>
      <c r="N68" s="144"/>
    </row>
    <row r="69" spans="1:14" ht="22.5" customHeight="1" x14ac:dyDescent="0.2">
      <c r="A69" s="41">
        <v>64</v>
      </c>
      <c r="B69" s="87"/>
      <c r="C69" s="63">
        <v>1011</v>
      </c>
      <c r="D69" s="34">
        <v>1</v>
      </c>
      <c r="E69" s="66" t="s">
        <v>98</v>
      </c>
      <c r="F69" s="64" t="s">
        <v>113</v>
      </c>
      <c r="G69" s="34" t="s">
        <v>48</v>
      </c>
      <c r="H69" s="34">
        <v>2008</v>
      </c>
      <c r="I69" s="65" t="s">
        <v>45</v>
      </c>
      <c r="J69" s="67" t="s">
        <v>111</v>
      </c>
      <c r="K69" s="69" t="s">
        <v>112</v>
      </c>
      <c r="L69" s="68" t="s">
        <v>47</v>
      </c>
      <c r="M69" s="68" t="s">
        <v>46</v>
      </c>
      <c r="N69" s="144"/>
    </row>
    <row r="70" spans="1:14" ht="22.5" customHeight="1" x14ac:dyDescent="0.2">
      <c r="A70" s="41">
        <v>65</v>
      </c>
      <c r="B70" s="87"/>
      <c r="C70" s="63">
        <v>1011</v>
      </c>
      <c r="D70" s="34">
        <v>1</v>
      </c>
      <c r="E70" s="66" t="s">
        <v>99</v>
      </c>
      <c r="F70" s="64" t="s">
        <v>113</v>
      </c>
      <c r="G70" s="34" t="s">
        <v>129</v>
      </c>
      <c r="H70" s="34">
        <v>1986</v>
      </c>
      <c r="I70" s="65" t="s">
        <v>45</v>
      </c>
      <c r="J70" s="67" t="s">
        <v>111</v>
      </c>
      <c r="K70" s="69" t="s">
        <v>112</v>
      </c>
      <c r="L70" s="68" t="s">
        <v>47</v>
      </c>
      <c r="M70" s="68" t="s">
        <v>46</v>
      </c>
      <c r="N70" s="144"/>
    </row>
    <row r="71" spans="1:14" ht="22.5" customHeight="1" x14ac:dyDescent="0.2">
      <c r="A71" s="41">
        <v>66</v>
      </c>
      <c r="B71" s="87"/>
      <c r="C71" s="63">
        <v>1011</v>
      </c>
      <c r="D71" s="34">
        <v>1</v>
      </c>
      <c r="E71" s="66" t="s">
        <v>100</v>
      </c>
      <c r="F71" s="64" t="s">
        <v>113</v>
      </c>
      <c r="G71" s="34" t="s">
        <v>48</v>
      </c>
      <c r="H71" s="34">
        <v>1979</v>
      </c>
      <c r="I71" s="65" t="s">
        <v>45</v>
      </c>
      <c r="J71" s="67" t="s">
        <v>111</v>
      </c>
      <c r="K71" s="69" t="s">
        <v>112</v>
      </c>
      <c r="L71" s="68" t="s">
        <v>47</v>
      </c>
      <c r="M71" s="68" t="s">
        <v>46</v>
      </c>
      <c r="N71" s="144"/>
    </row>
    <row r="72" spans="1:14" ht="22.5" customHeight="1" x14ac:dyDescent="0.2">
      <c r="A72" s="41">
        <v>67</v>
      </c>
      <c r="B72" s="87"/>
      <c r="C72" s="63">
        <v>1011</v>
      </c>
      <c r="D72" s="34">
        <v>1</v>
      </c>
      <c r="E72" s="66" t="s">
        <v>101</v>
      </c>
      <c r="F72" s="64" t="s">
        <v>113</v>
      </c>
      <c r="G72" s="34" t="s">
        <v>48</v>
      </c>
      <c r="H72" s="34">
        <v>1982</v>
      </c>
      <c r="I72" s="65" t="s">
        <v>45</v>
      </c>
      <c r="J72" s="67" t="s">
        <v>111</v>
      </c>
      <c r="K72" s="69" t="s">
        <v>112</v>
      </c>
      <c r="L72" s="68" t="s">
        <v>47</v>
      </c>
      <c r="M72" s="68" t="s">
        <v>46</v>
      </c>
      <c r="N72" s="144"/>
    </row>
    <row r="73" spans="1:14" ht="22.5" customHeight="1" x14ac:dyDescent="0.2">
      <c r="A73" s="41">
        <v>68</v>
      </c>
      <c r="B73" s="87"/>
      <c r="C73" s="63">
        <v>1011</v>
      </c>
      <c r="D73" s="34">
        <v>1</v>
      </c>
      <c r="E73" s="66" t="s">
        <v>102</v>
      </c>
      <c r="F73" s="64" t="s">
        <v>113</v>
      </c>
      <c r="G73" s="34" t="s">
        <v>48</v>
      </c>
      <c r="H73" s="34">
        <v>2007</v>
      </c>
      <c r="I73" s="65" t="s">
        <v>45</v>
      </c>
      <c r="J73" s="67" t="s">
        <v>111</v>
      </c>
      <c r="K73" s="69" t="s">
        <v>112</v>
      </c>
      <c r="L73" s="68" t="s">
        <v>47</v>
      </c>
      <c r="M73" s="68" t="s">
        <v>46</v>
      </c>
      <c r="N73" s="144"/>
    </row>
    <row r="74" spans="1:14" ht="22.5" customHeight="1" x14ac:dyDescent="0.2">
      <c r="A74" s="41">
        <v>69</v>
      </c>
      <c r="B74" s="87"/>
      <c r="C74" s="63">
        <v>1011</v>
      </c>
      <c r="D74" s="34">
        <v>1</v>
      </c>
      <c r="E74" s="66" t="s">
        <v>103</v>
      </c>
      <c r="F74" s="64" t="s">
        <v>113</v>
      </c>
      <c r="G74" s="34" t="s">
        <v>48</v>
      </c>
      <c r="H74" s="34" t="s">
        <v>45</v>
      </c>
      <c r="I74" s="65" t="s">
        <v>45</v>
      </c>
      <c r="J74" s="67" t="s">
        <v>111</v>
      </c>
      <c r="K74" s="69" t="s">
        <v>112</v>
      </c>
      <c r="L74" s="68" t="s">
        <v>47</v>
      </c>
      <c r="M74" s="68" t="s">
        <v>46</v>
      </c>
      <c r="N74" s="144"/>
    </row>
    <row r="75" spans="1:14" ht="22.5" customHeight="1" x14ac:dyDescent="0.2">
      <c r="A75" s="41">
        <v>70</v>
      </c>
      <c r="B75" s="87"/>
      <c r="C75" s="63">
        <v>1011</v>
      </c>
      <c r="D75" s="34">
        <v>1</v>
      </c>
      <c r="E75" s="66" t="s">
        <v>104</v>
      </c>
      <c r="F75" s="64" t="s">
        <v>113</v>
      </c>
      <c r="G75" s="34" t="s">
        <v>48</v>
      </c>
      <c r="H75" s="34" t="s">
        <v>45</v>
      </c>
      <c r="I75" s="65" t="s">
        <v>45</v>
      </c>
      <c r="J75" s="67" t="s">
        <v>111</v>
      </c>
      <c r="K75" s="69" t="s">
        <v>112</v>
      </c>
      <c r="L75" s="68" t="s">
        <v>47</v>
      </c>
      <c r="M75" s="68" t="s">
        <v>46</v>
      </c>
      <c r="N75" s="144"/>
    </row>
    <row r="76" spans="1:14" ht="22.5" customHeight="1" x14ac:dyDescent="0.2">
      <c r="A76" s="41">
        <v>71</v>
      </c>
      <c r="B76" s="87"/>
      <c r="C76" s="63">
        <v>1011</v>
      </c>
      <c r="D76" s="34">
        <v>1</v>
      </c>
      <c r="E76" s="66" t="s">
        <v>105</v>
      </c>
      <c r="F76" s="64" t="s">
        <v>113</v>
      </c>
      <c r="G76" s="34" t="s">
        <v>48</v>
      </c>
      <c r="H76" s="34" t="s">
        <v>45</v>
      </c>
      <c r="I76" s="65" t="s">
        <v>45</v>
      </c>
      <c r="J76" s="67" t="s">
        <v>111</v>
      </c>
      <c r="K76" s="69" t="s">
        <v>112</v>
      </c>
      <c r="L76" s="68" t="s">
        <v>47</v>
      </c>
      <c r="M76" s="68" t="s">
        <v>46</v>
      </c>
      <c r="N76" s="144"/>
    </row>
    <row r="77" spans="1:14" ht="22.5" customHeight="1" x14ac:dyDescent="0.2">
      <c r="A77" s="41">
        <v>72</v>
      </c>
      <c r="B77" s="87"/>
      <c r="C77" s="63">
        <v>1011</v>
      </c>
      <c r="D77" s="34">
        <v>1</v>
      </c>
      <c r="E77" s="66" t="s">
        <v>106</v>
      </c>
      <c r="F77" s="64" t="s">
        <v>113</v>
      </c>
      <c r="G77" s="34" t="s">
        <v>48</v>
      </c>
      <c r="H77" s="34">
        <v>1979</v>
      </c>
      <c r="I77" s="65" t="s">
        <v>45</v>
      </c>
      <c r="J77" s="67" t="s">
        <v>111</v>
      </c>
      <c r="K77" s="69" t="s">
        <v>112</v>
      </c>
      <c r="L77" s="68" t="s">
        <v>47</v>
      </c>
      <c r="M77" s="68" t="s">
        <v>46</v>
      </c>
      <c r="N77" s="144"/>
    </row>
    <row r="78" spans="1:14" ht="22.5" customHeight="1" x14ac:dyDescent="0.2">
      <c r="A78" s="41">
        <v>73</v>
      </c>
      <c r="B78" s="87"/>
      <c r="C78" s="63">
        <v>1011</v>
      </c>
      <c r="D78" s="34">
        <v>1</v>
      </c>
      <c r="E78" s="66" t="s">
        <v>107</v>
      </c>
      <c r="F78" s="64" t="s">
        <v>113</v>
      </c>
      <c r="G78" s="34" t="s">
        <v>48</v>
      </c>
      <c r="H78" s="34" t="s">
        <v>45</v>
      </c>
      <c r="I78" s="65" t="s">
        <v>45</v>
      </c>
      <c r="J78" s="67" t="s">
        <v>111</v>
      </c>
      <c r="K78" s="69" t="s">
        <v>112</v>
      </c>
      <c r="L78" s="68" t="s">
        <v>47</v>
      </c>
      <c r="M78" s="68" t="s">
        <v>46</v>
      </c>
      <c r="N78" s="144"/>
    </row>
    <row r="79" spans="1:14" ht="22.5" customHeight="1" x14ac:dyDescent="0.2">
      <c r="A79" s="41">
        <v>74</v>
      </c>
      <c r="B79" s="87"/>
      <c r="C79" s="63">
        <v>1011</v>
      </c>
      <c r="D79" s="34">
        <v>1</v>
      </c>
      <c r="E79" s="66" t="s">
        <v>108</v>
      </c>
      <c r="F79" s="64" t="s">
        <v>113</v>
      </c>
      <c r="G79" s="34" t="s">
        <v>48</v>
      </c>
      <c r="H79" s="34" t="s">
        <v>45</v>
      </c>
      <c r="I79" s="65" t="s">
        <v>45</v>
      </c>
      <c r="J79" s="67" t="s">
        <v>111</v>
      </c>
      <c r="K79" s="69" t="s">
        <v>112</v>
      </c>
      <c r="L79" s="68" t="s">
        <v>47</v>
      </c>
      <c r="M79" s="68" t="s">
        <v>46</v>
      </c>
      <c r="N79" s="144"/>
    </row>
    <row r="80" spans="1:14" ht="22.5" customHeight="1" x14ac:dyDescent="0.2">
      <c r="A80" s="41">
        <v>75</v>
      </c>
      <c r="B80" s="87"/>
      <c r="C80" s="63">
        <v>1011</v>
      </c>
      <c r="D80" s="34">
        <v>1</v>
      </c>
      <c r="E80" s="66" t="s">
        <v>109</v>
      </c>
      <c r="F80" s="64" t="s">
        <v>113</v>
      </c>
      <c r="G80" s="34" t="s">
        <v>48</v>
      </c>
      <c r="H80" s="34">
        <v>2010</v>
      </c>
      <c r="I80" s="65" t="s">
        <v>45</v>
      </c>
      <c r="J80" s="67" t="s">
        <v>111</v>
      </c>
      <c r="K80" s="69" t="s">
        <v>112</v>
      </c>
      <c r="L80" s="68" t="s">
        <v>47</v>
      </c>
      <c r="M80" s="68" t="s">
        <v>46</v>
      </c>
      <c r="N80" s="144"/>
    </row>
    <row r="81" spans="1:14" ht="22.5" customHeight="1" thickBot="1" x14ac:dyDescent="0.25">
      <c r="A81" s="41">
        <v>76</v>
      </c>
      <c r="B81" s="153"/>
      <c r="C81" s="63">
        <v>1011</v>
      </c>
      <c r="D81" s="34">
        <v>1</v>
      </c>
      <c r="E81" s="66" t="s">
        <v>110</v>
      </c>
      <c r="F81" s="64" t="s">
        <v>113</v>
      </c>
      <c r="G81" s="34" t="s">
        <v>48</v>
      </c>
      <c r="H81" s="34" t="s">
        <v>45</v>
      </c>
      <c r="I81" s="65" t="s">
        <v>45</v>
      </c>
      <c r="J81" s="67" t="s">
        <v>111</v>
      </c>
      <c r="K81" s="69" t="s">
        <v>112</v>
      </c>
      <c r="L81" s="68" t="s">
        <v>47</v>
      </c>
      <c r="M81" s="68" t="s">
        <v>46</v>
      </c>
      <c r="N81" s="144"/>
    </row>
    <row r="82" spans="1:14" s="28" customFormat="1" ht="12.75" customHeight="1" thickBot="1" x14ac:dyDescent="0.3">
      <c r="A82" s="145" t="s">
        <v>8</v>
      </c>
      <c r="B82" s="146"/>
      <c r="C82" s="146"/>
      <c r="D82" s="146"/>
      <c r="E82" s="146"/>
      <c r="F82" s="146"/>
      <c r="G82" s="147"/>
      <c r="H82" s="26"/>
      <c r="I82" s="27" t="s">
        <v>9</v>
      </c>
      <c r="J82" s="27" t="s">
        <v>9</v>
      </c>
      <c r="K82" s="27" t="s">
        <v>9</v>
      </c>
      <c r="L82" s="27" t="s">
        <v>9</v>
      </c>
      <c r="M82" s="27" t="s">
        <v>9</v>
      </c>
      <c r="N82" s="38" t="s">
        <v>9</v>
      </c>
    </row>
    <row r="83" spans="1:14" ht="12.75" customHeight="1" x14ac:dyDescent="0.25">
      <c r="F83" s="6"/>
      <c r="G83" s="15"/>
      <c r="H83" s="17"/>
      <c r="I83" s="7"/>
      <c r="J83" s="7"/>
      <c r="K83" s="18"/>
      <c r="L83" s="19"/>
      <c r="M83" s="8"/>
    </row>
    <row r="84" spans="1:14" ht="28.5" customHeight="1" x14ac:dyDescent="0.25">
      <c r="A84" s="85" t="s">
        <v>35</v>
      </c>
      <c r="B84" s="85"/>
      <c r="C84" s="85"/>
      <c r="D84" s="85"/>
      <c r="E84" s="85"/>
      <c r="F84" s="85"/>
      <c r="G84" s="85"/>
      <c r="H84" s="85"/>
      <c r="I84" s="85"/>
      <c r="J84" s="85"/>
      <c r="K84" s="85"/>
      <c r="L84" s="85"/>
      <c r="M84" s="85"/>
    </row>
    <row r="85" spans="1:14" ht="36" customHeight="1" x14ac:dyDescent="0.25">
      <c r="A85" s="148" t="s">
        <v>25</v>
      </c>
      <c r="B85" s="148"/>
      <c r="C85" s="148"/>
      <c r="D85" s="148"/>
      <c r="E85" s="148"/>
      <c r="F85" s="148"/>
      <c r="G85" s="148"/>
      <c r="H85" s="148"/>
      <c r="I85" s="148"/>
      <c r="J85" s="148"/>
      <c r="K85" s="148"/>
      <c r="L85" s="148"/>
      <c r="M85" s="148"/>
    </row>
    <row r="86" spans="1:14" ht="74.25" customHeight="1" x14ac:dyDescent="0.25">
      <c r="A86" s="149" t="s">
        <v>26</v>
      </c>
      <c r="B86" s="150"/>
      <c r="C86" s="150"/>
      <c r="D86" s="150"/>
      <c r="E86" s="150"/>
      <c r="F86" s="150"/>
      <c r="G86" s="150"/>
      <c r="H86" s="150"/>
      <c r="I86" s="150"/>
      <c r="J86" s="150"/>
      <c r="K86" s="150"/>
      <c r="L86" s="150"/>
      <c r="M86" s="150"/>
    </row>
    <row r="87" spans="1:14" ht="61.5" customHeight="1" x14ac:dyDescent="0.25">
      <c r="A87" s="151" t="s">
        <v>10</v>
      </c>
      <c r="B87" s="152"/>
      <c r="C87" s="152"/>
      <c r="D87" s="152"/>
      <c r="E87" s="152"/>
      <c r="F87" s="152"/>
      <c r="G87" s="152"/>
      <c r="H87" s="152"/>
      <c r="I87" s="152"/>
      <c r="J87" s="152"/>
      <c r="K87" s="152"/>
      <c r="L87" s="152"/>
      <c r="M87" s="152"/>
    </row>
    <row r="88" spans="1:14" ht="86.25" customHeight="1" x14ac:dyDescent="0.25">
      <c r="A88" s="148" t="s">
        <v>27</v>
      </c>
      <c r="B88" s="148"/>
      <c r="C88" s="148"/>
      <c r="D88" s="148"/>
      <c r="E88" s="148"/>
      <c r="F88" s="148"/>
      <c r="G88" s="148"/>
      <c r="H88" s="148"/>
      <c r="I88" s="148"/>
      <c r="J88" s="148"/>
      <c r="K88" s="148"/>
      <c r="L88" s="148"/>
      <c r="M88" s="148"/>
    </row>
    <row r="90" spans="1:14" ht="49.5" customHeight="1" x14ac:dyDescent="0.25">
      <c r="A90" s="84" t="s">
        <v>50</v>
      </c>
      <c r="B90" s="84"/>
      <c r="C90" s="84"/>
      <c r="D90" s="84"/>
      <c r="E90" s="84"/>
      <c r="F90" s="84"/>
      <c r="G90" s="29" t="s">
        <v>17</v>
      </c>
      <c r="I90" s="29" t="s">
        <v>51</v>
      </c>
    </row>
  </sheetData>
  <mergeCells count="17">
    <mergeCell ref="N4:N5"/>
    <mergeCell ref="L4:L5"/>
    <mergeCell ref="M4:M5"/>
    <mergeCell ref="N6:N81"/>
    <mergeCell ref="A90:F90"/>
    <mergeCell ref="A82:G82"/>
    <mergeCell ref="A84:M84"/>
    <mergeCell ref="A85:M85"/>
    <mergeCell ref="A86:M86"/>
    <mergeCell ref="A87:M87"/>
    <mergeCell ref="A88:M88"/>
    <mergeCell ref="B6:B81"/>
    <mergeCell ref="A2:M2"/>
    <mergeCell ref="A3:I3"/>
    <mergeCell ref="J3:M3"/>
    <mergeCell ref="A4:J4"/>
    <mergeCell ref="K4:K5"/>
  </mergeCells>
  <conditionalFormatting sqref="A90:D90">
    <cfRule type="duplicateValues" dxfId="0" priority="2"/>
  </conditionalFormatting>
  <hyperlinks>
    <hyperlink ref="A8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2024-01-24T08:09:06Z</dcterms:modified>
</cp:coreProperties>
</file>