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28800" windowHeight="11100"/>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<sst xmlns="http://schemas.openxmlformats.org/spreadsheetml/2006/main" count="148" uniqueCount="118">
  <si>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</si>
  <si>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</si>
  <si>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</si>
  <si>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</si>
  <si>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</si>
  <si>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</si>
  <si>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</si>
  <si>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</si>
  <si>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</si>
  <si>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</si>
  <si>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</si>
  <si>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</si>
  <si>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</si>
  <si>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</si>
  <si>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</si>
  <si>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</si>
  <si>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</si>
  <si>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</si>
  <si>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</si>
  <si>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</si>
  <si>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</si>
  <si>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</si>
  <si>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</si>
  <si>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</si>
  <si>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</si>
  <si>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</si>
  <si>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</si>
  <si>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</si>
  <si>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</si>
  <si>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</si>
  <si>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</si>
  <si>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</si>
  <si>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</si>
  <si>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</si>
  <si>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</si>
  <si>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</si>
  <si>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</si>
  <si>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</si>
  <si>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</si>
  <si>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</si>
  <si>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</si>
  <si>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</si>
  <si>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</si>
  <si>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</si>
  <si>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</si>
  <si>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</si>
  <si>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</si>
  <si>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</si>
  <si>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</si>
  <si>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</si>
  <si>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</si>
  <si>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</si>
  <si>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</si>
  <si>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</si>
  <si>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</si>
  <si>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</si>
  <si>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</si>
  <si>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</si>
  <si>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</si>
  <si>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</si>
  <si>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</si>
  <si>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</si>
  <si>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</si>
  <si>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</si>
  <si>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</si>
  <si>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</si>
  <si>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</si>
  <si>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</si>
  <si>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</si>
  <si>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</si>
  <si>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</si>
  <si>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</si>
  <si>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</si>
  <si>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</si>
  <si>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</si>
  <si>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</si>
  <si>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</si>
  <si>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</si>
  <si>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</si>
  <si>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</si>
  <si>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</si>
  <si>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</si>
  <si>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</si>
  <si>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</si>
  <si>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</si>
  <si>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</si>
  <si>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</si>
  <si>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</si>
  <si>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</si>
  <si>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</si>
  <si>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</si>
  <si>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</si>
  <si>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</si>
  <si>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ЛЕГКОВИЙ СЕДАН-В</t>
  </si>
  <si>
    <t>чорний</t>
  </si>
  <si>
    <t>наявний</t>
  </si>
  <si>
    <t>MERCEDES-BENZ S 450 L MATIC</t>
  </si>
  <si>
    <t>WDD2211841A223119</t>
  </si>
  <si>
    <t>01.09.2022 року</t>
  </si>
  <si>
    <t>Несправний технічний стан (проблеми с двигуном,рульова рейка,проблеми з єлектрикою,пошкодження ЛКП,був у ДТП)</t>
  </si>
  <si>
    <t>ні</t>
  </si>
  <si>
    <t>Уповноважена особа Фонду гарантування вкладів фізичних осіб</t>
  </si>
  <si>
    <t>на ліквідацію АТ МЕГАБАНК</t>
  </si>
  <si>
    <t>Ірина БІЛА</t>
  </si>
  <si>
    <t>ЗАТ "КОНСАЛТИНГЮРСЕРВІС"</t>
  </si>
  <si>
    <t>419/21 від 27.05.2021 р.</t>
  </si>
  <si>
    <t>01.09.2022 р.</t>
  </si>
  <si>
    <t>задовільний</t>
  </si>
  <si>
    <r>
      <t xml:space="preserve">2.2. Оціночна вартість </t>
    </r>
    <r>
      <rPr>
        <sz val="11"/>
        <color theme="1"/>
        <rFont val="Times New Roman"/>
        <family val="1"/>
        <charset val="204"/>
      </rPr>
      <t>(дата оцінки 01.09.22, код ЄДРПОУ оцінщика 23718881)</t>
    </r>
  </si>
  <si>
    <t>АХ4422АК</t>
  </si>
  <si>
    <t>торги не відбулися</t>
  </si>
  <si>
    <t>Уповноважена особа на ліквідацію ПАТ АТ "МЕГАБАНК" - Ірина БІЛА, номер тел. (057) 341-45-44</t>
  </si>
  <si>
    <t>Секретар (кординатор) МКУА - Євгенія ГРИШКОВА,  номер тел.: (067) 723-60-80</t>
  </si>
  <si>
    <t>станом на 01.12.2022  року</t>
  </si>
  <si>
    <t>Запропонувати можливі рішення: Продаж</t>
  </si>
  <si>
    <t>так</t>
  </si>
  <si>
    <t>G24N021435</t>
  </si>
  <si>
    <t>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</si>
</sst>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34"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
      <sz val="10"/>
      <color indexed="8"/>
      <name val="Times New Roman"/>
      <family val="1"/>
      <charset val="204"/>
    </font>
    <font>
      <sz val="11"/>
      <name val="Calibri"/>
      <family val="2"/>
      <charset val="204"/>
      <scheme val="minor"/>
    </font>
    <font>
      <sz val="12"/>
      <color theme="1"/>
      <name val="Calibri"/>
      <family val="2"/>
      <charset val="204"/>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4">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0" xfId="0" applyFont="1" applyBorder="1" applyAlignment="1">
      <alignment horizontal="left" vertical="center"/>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4" fontId="30" fillId="0" borderId="1" xfId="3" applyNumberFormat="1" applyFont="1" applyFill="1" applyBorder="1" applyAlignment="1">
      <alignment horizontal="center" vertical="center" wrapText="1"/>
    </xf>
    <xf numFmtId="14" fontId="29"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0" fillId="4" borderId="1" xfId="0" applyFill="1" applyBorder="1" applyAlignment="1">
      <alignment horizontal="center" vertical="center"/>
    </xf>
    <xf numFmtId="49" fontId="17" fillId="0" borderId="1" xfId="0" applyNumberFormat="1" applyFont="1" applyFill="1" applyBorder="1" applyAlignment="1">
      <alignment horizontal="center" wrapText="1"/>
    </xf>
    <xf numFmtId="49" fontId="3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7" fillId="0" borderId="1" xfId="3" applyNumberFormat="1" applyFont="1" applyBorder="1"/>
    <xf numFmtId="4" fontId="29" fillId="0" borderId="1" xfId="0" applyNumberFormat="1"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0" fontId="4" fillId="0" borderId="2" xfId="0" applyFont="1" applyBorder="1" applyAlignment="1">
      <alignment horizontal="center" vertical="center" wrapText="1"/>
    </xf>
    <xf numFmtId="0" fontId="14" fillId="0" borderId="1" xfId="0" applyFont="1" applyFill="1" applyBorder="1" applyAlignment="1">
      <alignment horizontal="center" vertical="center" wrapText="1"/>
    </xf>
    <xf numFmtId="14" fontId="33" fillId="0" borderId="0" xfId="0" applyNumberFormat="1" applyFont="1"/>
    <xf numFmtId="14" fontId="33" fillId="0" borderId="0" xfId="0" applyNumberFormat="1" applyFont="1" applyAlignment="1">
      <alignment horizontal="right"/>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167" fontId="17" fillId="0" borderId="21" xfId="0" applyNumberFormat="1" applyFont="1" applyFill="1" applyBorder="1" applyAlignment="1">
      <alignment horizontal="center" vertical="center"/>
    </xf>
    <xf numFmtId="167" fontId="17" fillId="0" borderId="23" xfId="0" applyNumberFormat="1" applyFont="1" applyFill="1" applyBorder="1" applyAlignment="1">
      <alignment horizontal="center" vertical="center"/>
    </xf>
    <xf numFmtId="167"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xdr:rowOff>
    </xdr:from>
    <xdr:to>
      <xdr:col>9</xdr:col>
      <xdr:colOff>190500</xdr:colOff>
      <xdr:row>43</xdr:row>
      <xdr:rowOff>130652</xdr:rowOff>
    </xdr:to>
    <xdr:pic>
      <xdr:nvPicPr>
        <xdr:cNvPr id="2" name="Рисунок 1"/>
        <xdr:cNvPicPr>
          <a:picLocks noChangeAspect="1"/>
        </xdr:cNvPicPr>
      </xdr:nvPicPr>
      <xdr:blipFill>
        <a:blip xmlns:r="http://schemas.openxmlformats.org/officeDocument/2006/relationships" r:embed="rId1"/>
        <a:stretch>
          <a:fillRect/>
        </a:stretch>
      </xdr:blipFill>
      <xdr:spPr>
        <a:xfrm>
          <a:off x="1" y="762001"/>
          <a:ext cx="5676899" cy="7750651"/>
        </a:xfrm>
        <a:prstGeom prst="rect">
          <a:avLst/>
        </a:prstGeom>
      </xdr:spPr>
    </xdr:pic>
    <xdr:clientData/>
  </xdr:twoCellAnchor>
  <xdr:twoCellAnchor editAs="oneCell">
    <xdr:from>
      <xdr:col>10</xdr:col>
      <xdr:colOff>409576</xdr:colOff>
      <xdr:row>3</xdr:row>
      <xdr:rowOff>0</xdr:rowOff>
    </xdr:from>
    <xdr:to>
      <xdr:col>21</xdr:col>
      <xdr:colOff>29090</xdr:colOff>
      <xdr:row>43</xdr:row>
      <xdr:rowOff>180975</xdr:rowOff>
    </xdr:to>
    <xdr:pic>
      <xdr:nvPicPr>
        <xdr:cNvPr id="3" name="Рисунок 2"/>
        <xdr:cNvPicPr>
          <a:picLocks noChangeAspect="1"/>
        </xdr:cNvPicPr>
      </xdr:nvPicPr>
      <xdr:blipFill>
        <a:blip xmlns:r="http://schemas.openxmlformats.org/officeDocument/2006/relationships" r:embed="rId2"/>
        <a:stretch>
          <a:fillRect/>
        </a:stretch>
      </xdr:blipFill>
      <xdr:spPr>
        <a:xfrm>
          <a:off x="6505576" y="762000"/>
          <a:ext cx="6325114" cy="7800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B1:M63"/>
  <sheetViews>
    <sheetView tabSelected="1" zoomScale="80" zoomScaleNormal="80" workbookViewId="0"/>
  </sheetViews>
  <sheetFormatPr defaultRowHeight="15" x14ac:dyDescent="0.25"/>
  <cols>
    <col min="2" max="2" width="37" style="3" customWidth="1"/>
    <col min="3" max="3" width="64.42578125" style="3" customWidth="1"/>
    <col min="4" max="4" width="36.85546875" style="3" customWidth="1"/>
    <col min="5" max="12" width="23.140625" style="3" customWidth="1"/>
  </cols>
  <sheetData>
    <row r="1" spans="2:12" x14ac:dyDescent="0.25">
      <c r="B1"/>
      <c r="C1"/>
      <c r="D1" s="8"/>
    </row>
    <row r="2" spans="2:12" ht="66.75" customHeight="1" x14ac:dyDescent="0.25">
      <c r="B2" s="113" t="s">
        <v>77</v>
      </c>
      <c r="C2" s="114"/>
      <c r="D2" s="115"/>
    </row>
    <row r="3" spans="2:12" x14ac:dyDescent="0.25">
      <c r="B3" s="1" t="s">
        <v>4</v>
      </c>
      <c r="C3" s="116" t="s">
        <v>0</v>
      </c>
      <c r="D3" s="116"/>
    </row>
    <row r="4" spans="2:12" x14ac:dyDescent="0.25">
      <c r="B4" s="13" t="s">
        <v>9</v>
      </c>
      <c r="C4" s="118" t="s">
        <v>90</v>
      </c>
      <c r="D4" s="118"/>
    </row>
    <row r="5" spans="2:12" ht="52.5" customHeight="1" x14ac:dyDescent="0.25">
      <c r="B5" s="13" t="s">
        <v>5</v>
      </c>
      <c r="C5" s="7" t="s">
        <v>111</v>
      </c>
      <c r="D5" s="85" t="s">
        <v>112</v>
      </c>
    </row>
    <row r="6" spans="2:12" s="6" customFormat="1" x14ac:dyDescent="0.25">
      <c r="B6" s="13" t="s">
        <v>21</v>
      </c>
      <c r="C6" s="101" t="s">
        <v>113</v>
      </c>
      <c r="D6" s="102"/>
      <c r="E6" s="5"/>
      <c r="F6" s="5"/>
      <c r="G6" s="5"/>
      <c r="H6" s="5"/>
      <c r="I6" s="5"/>
      <c r="J6" s="5"/>
      <c r="K6" s="5"/>
      <c r="L6" s="5"/>
    </row>
    <row r="7" spans="2:12" s="6" customFormat="1" ht="36" customHeight="1" x14ac:dyDescent="0.25">
      <c r="B7" s="15" t="s">
        <v>22</v>
      </c>
      <c r="C7" s="101"/>
      <c r="D7" s="102"/>
      <c r="E7" s="5"/>
      <c r="F7" s="5"/>
      <c r="G7" s="5"/>
      <c r="H7" s="5"/>
      <c r="I7" s="5"/>
      <c r="J7" s="5"/>
      <c r="K7" s="5"/>
      <c r="L7" s="5"/>
    </row>
    <row r="8" spans="2:12" x14ac:dyDescent="0.25">
      <c r="B8" s="13" t="s">
        <v>10</v>
      </c>
      <c r="C8" s="121" t="s">
        <v>98</v>
      </c>
      <c r="D8" s="118"/>
    </row>
    <row r="9" spans="2:12" ht="28.5" x14ac:dyDescent="0.25">
      <c r="B9" s="13" t="s">
        <v>11</v>
      </c>
      <c r="C9" s="119">
        <v>442112</v>
      </c>
      <c r="D9" s="120"/>
    </row>
    <row r="10" spans="2:12" x14ac:dyDescent="0.25">
      <c r="B10" s="100"/>
      <c r="C10" s="100"/>
      <c r="D10" s="100"/>
    </row>
    <row r="11" spans="2:12" x14ac:dyDescent="0.25">
      <c r="B11" s="13" t="s">
        <v>12</v>
      </c>
      <c r="C11" s="118" t="s">
        <v>114</v>
      </c>
      <c r="D11" s="118"/>
    </row>
    <row r="12" spans="2:12" x14ac:dyDescent="0.25">
      <c r="B12" s="100" t="s">
        <v>1</v>
      </c>
      <c r="C12" s="100"/>
      <c r="D12" s="100"/>
    </row>
    <row r="13" spans="2:12" x14ac:dyDescent="0.25">
      <c r="B13" s="39"/>
      <c r="C13" s="15" t="s">
        <v>83</v>
      </c>
      <c r="D13" s="84">
        <v>1</v>
      </c>
    </row>
    <row r="14" spans="2:12" x14ac:dyDescent="0.25">
      <c r="B14" s="117" t="s">
        <v>23</v>
      </c>
      <c r="C14" s="36" t="s">
        <v>69</v>
      </c>
      <c r="D14" s="14" t="s">
        <v>91</v>
      </c>
    </row>
    <row r="15" spans="2:12" ht="60" x14ac:dyDescent="0.25">
      <c r="B15" s="117"/>
      <c r="C15" s="37" t="s">
        <v>68</v>
      </c>
      <c r="D15" s="14" t="s">
        <v>93</v>
      </c>
      <c r="E15" s="3" t="s">
        <v>109</v>
      </c>
    </row>
    <row r="16" spans="2:12" ht="33.75" customHeight="1" x14ac:dyDescent="0.25">
      <c r="B16" s="117"/>
      <c r="C16" s="37" t="s">
        <v>67</v>
      </c>
      <c r="D16" s="14" t="s">
        <v>96</v>
      </c>
      <c r="G16" s="17"/>
      <c r="H16" s="18"/>
    </row>
    <row r="17" spans="2:13" x14ac:dyDescent="0.25">
      <c r="B17" s="117"/>
      <c r="C17" s="35" t="s">
        <v>59</v>
      </c>
      <c r="D17" s="14">
        <v>2008</v>
      </c>
    </row>
    <row r="18" spans="2:13" x14ac:dyDescent="0.25">
      <c r="B18" s="117"/>
      <c r="C18" s="35" t="s">
        <v>60</v>
      </c>
      <c r="D18" s="14">
        <v>4663</v>
      </c>
    </row>
    <row r="19" spans="2:13" x14ac:dyDescent="0.25">
      <c r="B19" s="117"/>
      <c r="C19" s="35" t="s">
        <v>61</v>
      </c>
      <c r="D19" s="80">
        <v>571407</v>
      </c>
    </row>
    <row r="20" spans="2:13" x14ac:dyDescent="0.25">
      <c r="B20" s="117"/>
      <c r="C20" s="35" t="s">
        <v>62</v>
      </c>
      <c r="D20" s="9" t="s">
        <v>94</v>
      </c>
    </row>
    <row r="21" spans="2:13" x14ac:dyDescent="0.25">
      <c r="B21" s="117"/>
      <c r="C21" s="35" t="s">
        <v>63</v>
      </c>
      <c r="D21" s="9" t="s">
        <v>97</v>
      </c>
    </row>
    <row r="22" spans="2:13" x14ac:dyDescent="0.25">
      <c r="B22" s="117"/>
      <c r="C22" s="35" t="s">
        <v>64</v>
      </c>
      <c r="D22" s="81" t="s">
        <v>95</v>
      </c>
    </row>
    <row r="23" spans="2:13" ht="30" x14ac:dyDescent="0.25">
      <c r="B23" s="117"/>
      <c r="C23" s="35" t="s">
        <v>70</v>
      </c>
      <c r="D23" s="83" t="s">
        <v>107</v>
      </c>
    </row>
    <row r="24" spans="2:13" ht="75" x14ac:dyDescent="0.25">
      <c r="B24" s="117"/>
      <c r="C24" s="38" t="s">
        <v>66</v>
      </c>
      <c r="D24" s="83" t="s">
        <v>99</v>
      </c>
    </row>
    <row r="25" spans="2:13" x14ac:dyDescent="0.25">
      <c r="B25" s="117"/>
      <c r="C25" s="35" t="s">
        <v>65</v>
      </c>
      <c r="D25" s="10" t="s">
        <v>92</v>
      </c>
    </row>
    <row r="26" spans="2:13" x14ac:dyDescent="0.25">
      <c r="B26" s="117" t="s">
        <v>2</v>
      </c>
      <c r="C26" s="117"/>
      <c r="D26" s="117"/>
      <c r="E26" s="4"/>
      <c r="F26" s="4"/>
      <c r="G26" s="4"/>
      <c r="H26" s="4"/>
      <c r="I26" s="4"/>
      <c r="J26" s="4"/>
      <c r="K26" s="4"/>
      <c r="L26" s="4"/>
      <c r="M26" s="2"/>
    </row>
    <row r="27" spans="2:13" x14ac:dyDescent="0.25">
      <c r="B27" s="103" t="s">
        <v>24</v>
      </c>
      <c r="C27" s="23" t="s">
        <v>25</v>
      </c>
      <c r="D27" s="78">
        <v>300618.59000000003</v>
      </c>
    </row>
    <row r="28" spans="2:13" x14ac:dyDescent="0.25">
      <c r="B28" s="104"/>
      <c r="C28" s="23" t="s">
        <v>26</v>
      </c>
      <c r="D28" s="87">
        <v>1477980.35</v>
      </c>
    </row>
    <row r="29" spans="2:13" ht="30" x14ac:dyDescent="0.25">
      <c r="B29" s="104"/>
      <c r="C29" s="24" t="s">
        <v>108</v>
      </c>
      <c r="D29" s="88">
        <v>442112</v>
      </c>
      <c r="E29" s="19"/>
      <c r="F29" s="20"/>
    </row>
    <row r="30" spans="2:13" ht="30" x14ac:dyDescent="0.25">
      <c r="B30" s="104"/>
      <c r="C30" s="25" t="s">
        <v>28</v>
      </c>
      <c r="D30" s="88"/>
      <c r="E30" s="19"/>
      <c r="F30" s="20"/>
    </row>
    <row r="31" spans="2:13" ht="18.75" customHeight="1" x14ac:dyDescent="0.25">
      <c r="B31" s="105"/>
      <c r="C31" s="25" t="s">
        <v>27</v>
      </c>
      <c r="D31" s="89">
        <v>530534.40000000002</v>
      </c>
      <c r="E31" s="21"/>
      <c r="F31" s="22"/>
    </row>
    <row r="32" spans="2:13" x14ac:dyDescent="0.25">
      <c r="B32" s="117" t="s">
        <v>3</v>
      </c>
      <c r="C32" s="117"/>
      <c r="D32" s="117"/>
    </row>
    <row r="33" spans="2:13" x14ac:dyDescent="0.25">
      <c r="B33" s="94" t="s">
        <v>6</v>
      </c>
      <c r="C33" s="16" t="s">
        <v>29</v>
      </c>
      <c r="D33" s="11"/>
      <c r="E33"/>
      <c r="F33"/>
      <c r="G33"/>
      <c r="H33"/>
      <c r="I33"/>
      <c r="J33"/>
      <c r="K33"/>
      <c r="L33"/>
    </row>
    <row r="34" spans="2:13" x14ac:dyDescent="0.25">
      <c r="B34" s="95"/>
      <c r="C34" s="16" t="s">
        <v>30</v>
      </c>
      <c r="D34" s="11"/>
      <c r="E34"/>
      <c r="F34"/>
      <c r="G34"/>
      <c r="H34"/>
      <c r="I34"/>
      <c r="J34"/>
      <c r="K34"/>
      <c r="L34"/>
    </row>
    <row r="35" spans="2:13" x14ac:dyDescent="0.25">
      <c r="B35" s="95"/>
      <c r="C35" s="16" t="s">
        <v>32</v>
      </c>
      <c r="D35" s="11"/>
    </row>
    <row r="36" spans="2:13" x14ac:dyDescent="0.25">
      <c r="B36" s="95"/>
      <c r="C36" s="16" t="s">
        <v>31</v>
      </c>
      <c r="D36" s="11"/>
      <c r="E36" s="4"/>
      <c r="F36" s="4"/>
      <c r="G36" s="4"/>
      <c r="H36" s="4"/>
      <c r="I36" s="4"/>
      <c r="J36" s="4"/>
      <c r="K36" s="4"/>
      <c r="L36" s="4"/>
      <c r="M36" s="2"/>
    </row>
    <row r="37" spans="2:13" x14ac:dyDescent="0.25">
      <c r="B37" s="95"/>
      <c r="C37" s="16" t="s">
        <v>33</v>
      </c>
      <c r="D37" s="79">
        <v>40065</v>
      </c>
      <c r="E37" s="4"/>
      <c r="F37" s="4"/>
      <c r="G37" s="4"/>
      <c r="H37" s="4"/>
      <c r="I37" s="4"/>
      <c r="J37" s="4"/>
      <c r="K37" s="4"/>
      <c r="L37" s="4"/>
      <c r="M37" s="2"/>
    </row>
    <row r="38" spans="2:13" ht="18.75" customHeight="1" x14ac:dyDescent="0.25">
      <c r="B38" s="95"/>
      <c r="C38" s="16" t="s">
        <v>34</v>
      </c>
      <c r="D38" s="11" t="s">
        <v>100</v>
      </c>
      <c r="E38" s="4"/>
      <c r="F38" s="4"/>
      <c r="G38" s="4"/>
      <c r="H38" s="4"/>
      <c r="I38" s="4"/>
      <c r="J38" s="4"/>
      <c r="K38" s="4"/>
      <c r="L38" s="4"/>
      <c r="M38" s="2"/>
    </row>
    <row r="39" spans="2:13" x14ac:dyDescent="0.25">
      <c r="B39" s="95"/>
      <c r="C39" s="16" t="s">
        <v>35</v>
      </c>
      <c r="D39" s="11" t="s">
        <v>100</v>
      </c>
      <c r="E39" s="4"/>
      <c r="F39" s="4"/>
      <c r="G39" s="4"/>
      <c r="H39" s="4"/>
      <c r="I39" s="4"/>
      <c r="J39" s="4"/>
      <c r="K39" s="4"/>
      <c r="L39" s="4"/>
      <c r="M39" s="2"/>
    </row>
    <row r="40" spans="2:13" ht="28.5" x14ac:dyDescent="0.25">
      <c r="B40" s="95"/>
      <c r="C40" s="33" t="s">
        <v>51</v>
      </c>
      <c r="D40" s="11" t="s">
        <v>100</v>
      </c>
      <c r="E40" s="4"/>
      <c r="F40" s="4"/>
      <c r="G40" s="4"/>
      <c r="H40" s="4"/>
      <c r="I40" s="4"/>
      <c r="J40" s="4"/>
      <c r="K40" s="4"/>
      <c r="L40" s="4"/>
      <c r="M40" s="2"/>
    </row>
    <row r="41" spans="2:13" x14ac:dyDescent="0.25">
      <c r="B41" s="95"/>
      <c r="C41" s="34" t="s">
        <v>49</v>
      </c>
      <c r="D41" s="11"/>
      <c r="E41" s="4"/>
      <c r="F41" s="4"/>
      <c r="G41" s="4"/>
      <c r="H41" s="4"/>
      <c r="I41" s="4"/>
      <c r="J41" s="4"/>
      <c r="K41" s="4"/>
      <c r="L41" s="4"/>
      <c r="M41" s="2"/>
    </row>
    <row r="42" spans="2:13" ht="30" x14ac:dyDescent="0.25">
      <c r="B42" s="95"/>
      <c r="C42" s="34" t="s">
        <v>50</v>
      </c>
      <c r="D42" s="11"/>
      <c r="E42" s="4"/>
      <c r="F42" s="4"/>
      <c r="G42" s="4"/>
      <c r="H42" s="4"/>
      <c r="I42" s="4"/>
      <c r="J42" s="4"/>
      <c r="K42" s="4"/>
      <c r="L42" s="4"/>
      <c r="M42" s="2"/>
    </row>
    <row r="43" spans="2:13" x14ac:dyDescent="0.25">
      <c r="B43" s="96"/>
      <c r="C43" s="33" t="s">
        <v>52</v>
      </c>
      <c r="D43" s="12"/>
      <c r="E43" s="4"/>
      <c r="F43" s="4"/>
      <c r="G43" s="4"/>
      <c r="H43" s="4"/>
      <c r="I43" s="4"/>
      <c r="J43" s="4"/>
      <c r="K43" s="4"/>
      <c r="L43" s="4"/>
      <c r="M43" s="2"/>
    </row>
    <row r="44" spans="2:13" x14ac:dyDescent="0.25">
      <c r="B44" s="100" t="s">
        <v>7</v>
      </c>
      <c r="C44" s="100"/>
      <c r="D44" s="100"/>
      <c r="E44" s="4"/>
      <c r="F44" s="4"/>
      <c r="G44" s="4"/>
      <c r="H44" s="4"/>
      <c r="I44" s="4"/>
      <c r="J44" s="4"/>
      <c r="K44" s="4"/>
      <c r="L44" s="4"/>
      <c r="M44" s="2"/>
    </row>
    <row r="45" spans="2:13" ht="15" customHeight="1" x14ac:dyDescent="0.25">
      <c r="B45" s="94" t="s">
        <v>46</v>
      </c>
      <c r="C45" s="26" t="s">
        <v>40</v>
      </c>
      <c r="D45" s="90" t="s">
        <v>115</v>
      </c>
    </row>
    <row r="46" spans="2:13" x14ac:dyDescent="0.25">
      <c r="B46" s="95"/>
      <c r="C46" s="16" t="s">
        <v>41</v>
      </c>
      <c r="D46" s="16"/>
    </row>
    <row r="47" spans="2:13" x14ac:dyDescent="0.25">
      <c r="B47" s="95"/>
      <c r="C47" s="27" t="s">
        <v>42</v>
      </c>
      <c r="D47" s="27"/>
      <c r="K47"/>
      <c r="L47"/>
    </row>
    <row r="48" spans="2:13" x14ac:dyDescent="0.25">
      <c r="B48" s="96"/>
      <c r="C48" s="13"/>
      <c r="D48" s="12"/>
    </row>
    <row r="49" spans="2:4" x14ac:dyDescent="0.25">
      <c r="B49" s="106" t="s">
        <v>36</v>
      </c>
      <c r="C49" s="107" t="s">
        <v>36</v>
      </c>
      <c r="D49" s="108"/>
    </row>
    <row r="50" spans="2:4" x14ac:dyDescent="0.25">
      <c r="B50" s="94" t="s">
        <v>47</v>
      </c>
      <c r="C50" s="28" t="s">
        <v>37</v>
      </c>
      <c r="D50" s="97" t="s">
        <v>71</v>
      </c>
    </row>
    <row r="51" spans="2:4" x14ac:dyDescent="0.25">
      <c r="B51" s="95"/>
      <c r="C51" s="28" t="s">
        <v>38</v>
      </c>
      <c r="D51" s="98"/>
    </row>
    <row r="52" spans="2:4" x14ac:dyDescent="0.25">
      <c r="B52" s="96"/>
      <c r="C52" s="28" t="s">
        <v>39</v>
      </c>
      <c r="D52" s="99"/>
    </row>
    <row r="53" spans="2:4" x14ac:dyDescent="0.25">
      <c r="B53" s="106" t="s">
        <v>43</v>
      </c>
      <c r="C53" s="107" t="s">
        <v>36</v>
      </c>
      <c r="D53" s="108"/>
    </row>
    <row r="54" spans="2:4" x14ac:dyDescent="0.25">
      <c r="B54" s="31" t="s">
        <v>48</v>
      </c>
      <c r="C54" s="32" t="s">
        <v>45</v>
      </c>
      <c r="D54" s="30" t="s">
        <v>72</v>
      </c>
    </row>
    <row r="57" spans="2:4" ht="37.5" customHeight="1" x14ac:dyDescent="0.25">
      <c r="B57" s="109" t="s">
        <v>85</v>
      </c>
      <c r="C57" s="110"/>
      <c r="D57" s="110"/>
    </row>
    <row r="58" spans="2:4" x14ac:dyDescent="0.25">
      <c r="B58" s="73"/>
      <c r="C58" s="74"/>
      <c r="D58" s="75"/>
    </row>
    <row r="59" spans="2:4" ht="75.75" customHeight="1" x14ac:dyDescent="0.25">
      <c r="B59" s="109" t="s">
        <v>86</v>
      </c>
      <c r="C59" s="110"/>
      <c r="D59" s="110"/>
    </row>
    <row r="60" spans="2:4" ht="78.75" customHeight="1" x14ac:dyDescent="0.25">
      <c r="B60" s="111" t="s">
        <v>87</v>
      </c>
      <c r="C60" s="112"/>
      <c r="D60" s="112"/>
    </row>
    <row r="62" spans="2:4" x14ac:dyDescent="0.25">
      <c r="B62" s="3" t="s">
        <v>101</v>
      </c>
    </row>
    <row r="63" spans="2:4" x14ac:dyDescent="0.25">
      <c r="B63" s="3" t="s">
        <v>102</v>
      </c>
      <c r="D63" s="3" t="s">
        <v>103</v>
      </c>
    </row>
  </sheetData>
  <dataConsolidate/>
  <mergeCells count="24">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 ref="B50:B52"/>
    <mergeCell ref="D50:D52"/>
    <mergeCell ref="B45:B48"/>
    <mergeCell ref="B44:D44"/>
    <mergeCell ref="C7:D7"/>
    <mergeCell ref="B27:B31"/>
    <mergeCell ref="B49:D49"/>
    <mergeCell ref="B33:B43"/>
  </mergeCells>
  <phoneticPr fontId="3" type="noConversion"/>
  <pageMargins left="0.70866141732283472" right="0.70866141732283472" top="0.19685039370078741" bottom="0.74803149606299213" header="0.31496062992125984" footer="0.31496062992125984"/>
  <pageSetup paperSize="9" scale="5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workbookViewId="0">
      <selection activeCell="M5" sqref="M5"/>
    </sheetView>
  </sheetViews>
  <sheetFormatPr defaultRowHeight="15" x14ac:dyDescent="0.25"/>
  <sheetData>
    <row r="1" spans="1:13" ht="15.75" x14ac:dyDescent="0.25">
      <c r="A1" s="122" t="s">
        <v>13</v>
      </c>
      <c r="B1" s="123"/>
      <c r="C1" s="123"/>
      <c r="D1" s="123"/>
      <c r="E1" s="123"/>
      <c r="F1" s="123"/>
      <c r="G1" s="123"/>
      <c r="H1" s="123"/>
      <c r="I1" s="123"/>
      <c r="J1" s="123"/>
      <c r="K1" s="123"/>
      <c r="L1" s="123"/>
      <c r="M1" s="123"/>
    </row>
    <row r="2" spans="1:13" ht="29.25" customHeight="1" x14ac:dyDescent="0.25">
      <c r="A2" s="124" t="s">
        <v>87</v>
      </c>
      <c r="B2" s="124"/>
      <c r="C2" s="124"/>
      <c r="D2" s="124"/>
      <c r="E2" s="124"/>
      <c r="F2" s="124"/>
      <c r="G2" s="124"/>
      <c r="H2" s="124"/>
      <c r="I2" s="124"/>
      <c r="J2" s="124"/>
      <c r="K2" s="124"/>
      <c r="L2" s="124"/>
      <c r="M2" s="124"/>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opLeftCell="A7" workbookViewId="0">
      <selection activeCell="E16" sqref="E16"/>
    </sheetView>
  </sheetViews>
  <sheetFormatPr defaultRowHeight="15.75" x14ac:dyDescent="0.25"/>
  <cols>
    <col min="1" max="1" width="3" style="48" customWidth="1"/>
    <col min="2" max="2" width="10.42578125" style="48" customWidth="1"/>
    <col min="3" max="3" width="20.7109375" style="48" customWidth="1"/>
    <col min="4" max="4" width="28.7109375" style="48" customWidth="1"/>
    <col min="5" max="5" width="24.28515625" style="48" customWidth="1"/>
    <col min="6" max="6" width="25.28515625" style="48" customWidth="1"/>
    <col min="7" max="7" width="15.7109375" style="48" customWidth="1"/>
    <col min="8" max="16384" width="9.140625" style="48"/>
  </cols>
  <sheetData>
    <row r="1" spans="2:7" ht="16.5" thickBot="1" x14ac:dyDescent="0.3"/>
    <row r="2" spans="2:7" s="54" customFormat="1" ht="16.5" thickBot="1" x14ac:dyDescent="0.3">
      <c r="B2" s="125" t="s">
        <v>78</v>
      </c>
      <c r="C2" s="126"/>
      <c r="D2" s="126"/>
      <c r="E2" s="126"/>
      <c r="F2" s="126"/>
      <c r="G2" s="127"/>
    </row>
    <row r="3" spans="2:7" s="54" customFormat="1" x14ac:dyDescent="0.25">
      <c r="B3" s="128" t="s">
        <v>79</v>
      </c>
      <c r="C3" s="129"/>
      <c r="D3" s="130" t="s">
        <v>104</v>
      </c>
      <c r="E3" s="131"/>
      <c r="F3" s="131"/>
      <c r="G3" s="132"/>
    </row>
    <row r="4" spans="2:7" s="54" customFormat="1" x14ac:dyDescent="0.25">
      <c r="B4" s="133" t="s">
        <v>80</v>
      </c>
      <c r="C4" s="134"/>
      <c r="D4" s="135" t="s">
        <v>105</v>
      </c>
      <c r="E4" s="136"/>
      <c r="F4" s="136"/>
      <c r="G4" s="137"/>
    </row>
    <row r="5" spans="2:7" s="54" customFormat="1" x14ac:dyDescent="0.25">
      <c r="B5" s="138" t="s">
        <v>81</v>
      </c>
      <c r="C5" s="139"/>
      <c r="D5" s="140" t="s">
        <v>106</v>
      </c>
      <c r="E5" s="141"/>
      <c r="F5" s="141"/>
      <c r="G5" s="142"/>
    </row>
    <row r="6" spans="2:7" s="54" customFormat="1" ht="16.5" thickBot="1" x14ac:dyDescent="0.3">
      <c r="B6" s="143" t="s">
        <v>82</v>
      </c>
      <c r="C6" s="144"/>
      <c r="D6" s="145">
        <v>442112</v>
      </c>
      <c r="E6" s="146"/>
      <c r="F6" s="146"/>
      <c r="G6" s="147"/>
    </row>
    <row r="7" spans="2:7" ht="16.5" thickBot="1" x14ac:dyDescent="0.3"/>
    <row r="8" spans="2:7" x14ac:dyDescent="0.25">
      <c r="B8" s="148" t="s">
        <v>44</v>
      </c>
      <c r="C8" s="149"/>
      <c r="D8" s="149"/>
      <c r="E8" s="149"/>
      <c r="F8" s="149"/>
      <c r="G8" s="150"/>
    </row>
    <row r="9" spans="2:7" ht="31.5" x14ac:dyDescent="0.25">
      <c r="B9" s="55" t="s">
        <v>14</v>
      </c>
      <c r="C9" s="56" t="s">
        <v>15</v>
      </c>
      <c r="D9" s="56" t="s">
        <v>16</v>
      </c>
      <c r="E9" s="57" t="s">
        <v>17</v>
      </c>
      <c r="F9" s="56" t="s">
        <v>18</v>
      </c>
      <c r="G9" s="58" t="s">
        <v>8</v>
      </c>
    </row>
    <row r="10" spans="2:7" x14ac:dyDescent="0.25">
      <c r="B10" s="59">
        <v>1</v>
      </c>
      <c r="C10" s="60">
        <v>44883</v>
      </c>
      <c r="D10" s="86">
        <v>530534.40000000002</v>
      </c>
      <c r="E10" s="62"/>
      <c r="F10" s="61" t="s">
        <v>110</v>
      </c>
      <c r="G10" s="63" t="s">
        <v>116</v>
      </c>
    </row>
    <row r="11" spans="2:7" x14ac:dyDescent="0.25">
      <c r="B11" s="59">
        <v>2</v>
      </c>
      <c r="C11" s="60">
        <v>44893</v>
      </c>
      <c r="D11" s="86">
        <f>D10*0.9</f>
        <v>477480.96000000002</v>
      </c>
      <c r="E11" s="62">
        <v>-0.1</v>
      </c>
      <c r="F11" s="61" t="s">
        <v>110</v>
      </c>
      <c r="G11" s="63" t="s">
        <v>116</v>
      </c>
    </row>
    <row r="12" spans="2:7" x14ac:dyDescent="0.25">
      <c r="B12" s="59">
        <v>3</v>
      </c>
      <c r="C12" s="60">
        <v>44901</v>
      </c>
      <c r="D12" s="86">
        <f>D10*0.8</f>
        <v>424427.52000000002</v>
      </c>
      <c r="E12" s="62">
        <v>-0.2</v>
      </c>
      <c r="F12" s="61" t="s">
        <v>110</v>
      </c>
      <c r="G12" s="63" t="s">
        <v>116</v>
      </c>
    </row>
    <row r="13" spans="2:7" x14ac:dyDescent="0.25">
      <c r="B13" s="59">
        <v>4</v>
      </c>
      <c r="C13" s="60">
        <v>44909</v>
      </c>
      <c r="D13" s="86">
        <f>D10*0.7</f>
        <v>371374.08000000002</v>
      </c>
      <c r="E13" s="62">
        <v>-0.3</v>
      </c>
      <c r="F13" s="61" t="s">
        <v>110</v>
      </c>
      <c r="G13" s="63" t="s">
        <v>116</v>
      </c>
    </row>
    <row r="14" spans="2:7" x14ac:dyDescent="0.25">
      <c r="B14" s="59"/>
      <c r="C14" s="60"/>
      <c r="D14" s="61"/>
      <c r="E14" s="62"/>
      <c r="F14" s="61"/>
      <c r="G14" s="63"/>
    </row>
    <row r="15" spans="2:7" x14ac:dyDescent="0.25">
      <c r="B15" s="59"/>
      <c r="C15" s="60"/>
      <c r="D15" s="61"/>
      <c r="E15" s="62"/>
      <c r="F15" s="61"/>
      <c r="G15" s="63"/>
    </row>
    <row r="16" spans="2:7" x14ac:dyDescent="0.25">
      <c r="B16" s="59"/>
      <c r="C16" s="60"/>
      <c r="D16" s="61"/>
      <c r="E16" s="62"/>
      <c r="F16" s="61"/>
      <c r="G16" s="63"/>
    </row>
    <row r="17" spans="2:7" x14ac:dyDescent="0.25">
      <c r="B17" s="59"/>
      <c r="C17" s="60"/>
      <c r="D17" s="61"/>
      <c r="E17" s="62"/>
      <c r="F17" s="61"/>
      <c r="G17" s="63"/>
    </row>
    <row r="18" spans="2:7" x14ac:dyDescent="0.25">
      <c r="B18" s="59"/>
      <c r="C18" s="60"/>
      <c r="D18" s="61"/>
      <c r="E18" s="62"/>
      <c r="F18" s="61"/>
      <c r="G18" s="63"/>
    </row>
    <row r="19" spans="2:7" x14ac:dyDescent="0.25">
      <c r="B19" s="59"/>
      <c r="C19" s="60"/>
      <c r="D19" s="61"/>
      <c r="E19" s="62"/>
      <c r="F19" s="61"/>
      <c r="G19" s="63"/>
    </row>
    <row r="20" spans="2:7" x14ac:dyDescent="0.25">
      <c r="B20" s="59"/>
      <c r="C20" s="60"/>
      <c r="D20" s="61"/>
      <c r="E20" s="62"/>
      <c r="F20" s="61"/>
      <c r="G20" s="63"/>
    </row>
    <row r="21" spans="2:7" x14ac:dyDescent="0.25">
      <c r="B21" s="59"/>
      <c r="C21" s="60"/>
      <c r="D21" s="61"/>
      <c r="E21" s="62"/>
      <c r="F21" s="61"/>
      <c r="G21" s="63"/>
    </row>
    <row r="22" spans="2:7" x14ac:dyDescent="0.25">
      <c r="B22" s="59"/>
      <c r="C22" s="60"/>
      <c r="D22" s="61"/>
      <c r="E22" s="62"/>
      <c r="F22" s="61"/>
      <c r="G22" s="63"/>
    </row>
    <row r="23" spans="2:7" x14ac:dyDescent="0.25">
      <c r="B23" s="59"/>
      <c r="C23" s="60"/>
      <c r="D23" s="61"/>
      <c r="E23" s="62"/>
      <c r="F23" s="61"/>
      <c r="G23" s="63"/>
    </row>
    <row r="24" spans="2:7" ht="16.5" thickBot="1" x14ac:dyDescent="0.3">
      <c r="B24" s="64"/>
      <c r="C24" s="65"/>
      <c r="D24" s="66"/>
      <c r="E24" s="67"/>
      <c r="F24" s="66"/>
      <c r="G24" s="68"/>
    </row>
    <row r="26" spans="2:7" ht="57.75" customHeight="1" x14ac:dyDescent="0.25">
      <c r="B26" s="112" t="s">
        <v>87</v>
      </c>
      <c r="C26" s="112"/>
      <c r="D26" s="112"/>
      <c r="E26" s="112"/>
      <c r="F26" s="112"/>
      <c r="G26" s="112"/>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40" customWidth="1"/>
    <col min="2" max="2" width="26.7109375" style="40" customWidth="1"/>
    <col min="3" max="16384" width="9.140625" style="40"/>
  </cols>
  <sheetData>
    <row r="1" spans="1:2" x14ac:dyDescent="0.25">
      <c r="A1" s="151" t="s">
        <v>19</v>
      </c>
      <c r="B1" s="151"/>
    </row>
    <row r="2" spans="1:2" x14ac:dyDescent="0.25">
      <c r="A2" s="29" t="s">
        <v>14</v>
      </c>
      <c r="B2" s="29" t="s">
        <v>20</v>
      </c>
    </row>
    <row r="3" spans="1:2" x14ac:dyDescent="0.25">
      <c r="A3" s="29"/>
      <c r="B3" s="29"/>
    </row>
    <row r="4" spans="1:2" x14ac:dyDescent="0.25">
      <c r="A4" s="29"/>
      <c r="B4" s="29"/>
    </row>
    <row r="5" spans="1:2" x14ac:dyDescent="0.25">
      <c r="A5" s="29"/>
      <c r="B5" s="29"/>
    </row>
    <row r="6" spans="1:2" x14ac:dyDescent="0.25">
      <c r="A6" s="29"/>
      <c r="B6" s="29"/>
    </row>
    <row r="7" spans="1:2" x14ac:dyDescent="0.25">
      <c r="A7" s="29"/>
      <c r="B7" s="29"/>
    </row>
    <row r="8" spans="1:2" x14ac:dyDescent="0.25">
      <c r="A8" s="29"/>
      <c r="B8" s="29"/>
    </row>
    <row r="9" spans="1:2" x14ac:dyDescent="0.25">
      <c r="A9" s="29"/>
      <c r="B9" s="29"/>
    </row>
    <row r="11" spans="1:2" ht="91.5" customHeight="1" x14ac:dyDescent="0.25">
      <c r="A11" s="152" t="s">
        <v>87</v>
      </c>
      <c r="B11" s="152"/>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zoomScale="75" zoomScaleNormal="75" workbookViewId="0">
      <selection activeCell="C36" sqref="C36"/>
    </sheetView>
  </sheetViews>
  <sheetFormatPr defaultRowHeight="15.75" x14ac:dyDescent="0.25"/>
  <cols>
    <col min="1" max="1" width="9.140625" style="48"/>
    <col min="2" max="2" width="64.42578125" style="50" customWidth="1"/>
    <col min="3" max="3" width="69.140625" style="53" customWidth="1"/>
    <col min="4" max="11" width="23.140625" style="50" customWidth="1"/>
    <col min="12" max="16384" width="9.140625" style="48"/>
  </cols>
  <sheetData>
    <row r="1" spans="2:7" x14ac:dyDescent="0.25">
      <c r="B1" s="48"/>
      <c r="C1" s="49"/>
    </row>
    <row r="2" spans="2:7" ht="76.5" customHeight="1" x14ac:dyDescent="0.25">
      <c r="B2" s="158"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9"/>
    </row>
    <row r="3" spans="2:7" x14ac:dyDescent="0.25">
      <c r="B3" s="41" t="s">
        <v>54</v>
      </c>
      <c r="C3" s="91" t="s">
        <v>117</v>
      </c>
    </row>
    <row r="4" spans="2:7" x14ac:dyDescent="0.25">
      <c r="B4" s="162" t="s">
        <v>55</v>
      </c>
      <c r="C4" s="162"/>
    </row>
    <row r="5" spans="2:7" ht="19.5" customHeight="1" x14ac:dyDescent="0.25">
      <c r="B5" s="69" t="s">
        <v>84</v>
      </c>
      <c r="C5" s="70">
        <f>'7.1 Транспорт'!D13</f>
        <v>1</v>
      </c>
    </row>
    <row r="6" spans="2:7" ht="19.5" customHeight="1" x14ac:dyDescent="0.25">
      <c r="B6" s="42" t="s">
        <v>73</v>
      </c>
      <c r="C6" s="43" t="str">
        <f>'7.1 Транспорт'!D14</f>
        <v>Транспортні засоби</v>
      </c>
    </row>
    <row r="7" spans="2:7" ht="78.75" x14ac:dyDescent="0.25">
      <c r="B7" s="44" t="s">
        <v>74</v>
      </c>
      <c r="C7" s="72" t="str">
        <f>'7.1 Транспорт'!D15</f>
        <v>ЛЕГКОВИЙ СЕДАН-В</v>
      </c>
      <c r="D7" s="50" t="s">
        <v>109</v>
      </c>
    </row>
    <row r="8" spans="2:7" ht="19.5" customHeight="1" x14ac:dyDescent="0.25">
      <c r="B8" s="44" t="s">
        <v>67</v>
      </c>
      <c r="C8" s="43" t="str">
        <f>'7.1 Транспорт'!D16</f>
        <v>MERCEDES-BENZ S 450 L MATIC</v>
      </c>
      <c r="F8" s="51"/>
      <c r="G8" s="52"/>
    </row>
    <row r="9" spans="2:7" ht="19.5" customHeight="1" x14ac:dyDescent="0.25">
      <c r="B9" s="45" t="s">
        <v>59</v>
      </c>
      <c r="C9" s="43">
        <f>'7.1 Транспорт'!D17</f>
        <v>2008</v>
      </c>
    </row>
    <row r="10" spans="2:7" ht="19.5" customHeight="1" x14ac:dyDescent="0.25">
      <c r="B10" s="45" t="s">
        <v>60</v>
      </c>
      <c r="C10" s="43">
        <f>'7.1 Транспорт'!D18</f>
        <v>4663</v>
      </c>
    </row>
    <row r="11" spans="2:7" ht="19.5" customHeight="1" x14ac:dyDescent="0.25">
      <c r="B11" s="45" t="s">
        <v>61</v>
      </c>
      <c r="C11" s="43">
        <f>'7.1 Транспорт'!D19</f>
        <v>571407</v>
      </c>
    </row>
    <row r="12" spans="2:7" ht="19.5" customHeight="1" x14ac:dyDescent="0.25">
      <c r="B12" s="45" t="s">
        <v>62</v>
      </c>
      <c r="C12" s="43" t="str">
        <f>'7.1 Транспорт'!D20</f>
        <v>чорний</v>
      </c>
    </row>
    <row r="13" spans="2:7" ht="19.5" customHeight="1" x14ac:dyDescent="0.25">
      <c r="B13" s="45" t="s">
        <v>63</v>
      </c>
      <c r="C13" s="43" t="str">
        <f>'7.1 Транспорт'!D21</f>
        <v>WDD2211841A223119</v>
      </c>
    </row>
    <row r="14" spans="2:7" ht="19.5" customHeight="1" x14ac:dyDescent="0.25">
      <c r="B14" s="45" t="s">
        <v>64</v>
      </c>
      <c r="C14" s="43" t="str">
        <f>'7.1 Транспорт'!D22</f>
        <v>наявний</v>
      </c>
    </row>
    <row r="15" spans="2:7" ht="31.5" x14ac:dyDescent="0.25">
      <c r="B15" s="45" t="s">
        <v>75</v>
      </c>
      <c r="C15" s="82" t="str">
        <f>'7.1 Транспорт'!D23</f>
        <v>задовільний</v>
      </c>
    </row>
    <row r="16" spans="2:7" ht="31.5" x14ac:dyDescent="0.25">
      <c r="B16" s="46" t="s">
        <v>66</v>
      </c>
      <c r="C16" s="82" t="str">
        <f>'7.1 Транспорт'!D24</f>
        <v>Несправний технічний стан (проблеми с двигуном,рульова рейка,проблеми з єлектрикою,пошкодження ЛКП,був у ДТП)</v>
      </c>
    </row>
    <row r="17" spans="2:10" x14ac:dyDescent="0.25">
      <c r="B17" s="45" t="s">
        <v>65</v>
      </c>
      <c r="C17" s="43" t="str">
        <f>'7.1 Транспорт'!D25</f>
        <v>м.Харків</v>
      </c>
    </row>
    <row r="18" spans="2:10" x14ac:dyDescent="0.25">
      <c r="B18" s="160" t="s">
        <v>53</v>
      </c>
      <c r="C18" s="161"/>
    </row>
    <row r="19" spans="2:10" x14ac:dyDescent="0.25">
      <c r="B19" s="47" t="s">
        <v>56</v>
      </c>
      <c r="C19" s="155" t="s">
        <v>76</v>
      </c>
    </row>
    <row r="20" spans="2:10" x14ac:dyDescent="0.25">
      <c r="B20" s="47" t="s">
        <v>57</v>
      </c>
      <c r="C20" s="156"/>
    </row>
    <row r="21" spans="2:10" x14ac:dyDescent="0.25">
      <c r="B21" s="47" t="s">
        <v>58</v>
      </c>
      <c r="C21" s="157"/>
    </row>
    <row r="23" spans="2:10" ht="48.75" customHeight="1" x14ac:dyDescent="0.25">
      <c r="B23" s="154" t="s">
        <v>85</v>
      </c>
      <c r="C23" s="154"/>
    </row>
    <row r="24" spans="2:10" ht="133.5" customHeight="1" x14ac:dyDescent="0.25">
      <c r="B24" s="154" t="s">
        <v>86</v>
      </c>
      <c r="C24" s="154"/>
      <c r="D24" s="71"/>
      <c r="E24" s="71"/>
      <c r="F24" s="71"/>
      <c r="G24" s="71"/>
      <c r="H24" s="71"/>
      <c r="I24" s="71"/>
      <c r="J24" s="71"/>
    </row>
    <row r="25" spans="2:10" ht="105" customHeight="1" x14ac:dyDescent="0.25">
      <c r="B25" s="153" t="s">
        <v>87</v>
      </c>
      <c r="C25" s="153"/>
    </row>
    <row r="26" spans="2:10" ht="36" customHeight="1" x14ac:dyDescent="0.25">
      <c r="B26" s="163" t="s">
        <v>88</v>
      </c>
      <c r="C26" s="163"/>
      <c r="D26" s="76"/>
    </row>
    <row r="27" spans="2:10" ht="120.75" customHeight="1" x14ac:dyDescent="0.25">
      <c r="B27" s="153" t="s">
        <v>89</v>
      </c>
      <c r="C27" s="153"/>
      <c r="D27" s="77"/>
    </row>
    <row r="29" spans="2:10" x14ac:dyDescent="0.25">
      <c r="B29" s="92" t="s">
        <v>101</v>
      </c>
      <c r="C29" s="92"/>
    </row>
    <row r="30" spans="2:10" x14ac:dyDescent="0.25">
      <c r="B30" s="92" t="s">
        <v>102</v>
      </c>
      <c r="C30" s="93" t="s">
        <v>103</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2022-12-15T13:39:56Z</cp:lastPrinted>
  <dcterms:created xsi:type="dcterms:W3CDTF">2015-10-12T12:03:25Z</dcterms:created>
  <dcterms:modified xsi:type="dcterms:W3CDTF">2022-12-15T15:03:19Z</dcterms:modified>
</cp:coreProperties>
</file>